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oasv01\220防災\■防火設備課\その他\ホームページ\令和7年度\R07_10_旧様式削除、講習会案内等\"/>
    </mc:Choice>
  </mc:AlternateContent>
  <xr:revisionPtr revIDLastSave="0" documentId="13_ncr:1_{CFBC3675-EF55-4ECE-B6E1-FC5F0FCA4B83}" xr6:coauthVersionLast="47" xr6:coauthVersionMax="47" xr10:uidLastSave="{00000000-0000-0000-0000-000000000000}"/>
  <bookViews>
    <workbookView xWindow="-108" yWindow="-108" windowWidth="23256" windowHeight="12456" activeTab="1" xr2:uid="{00000000-000D-0000-FFFF-FFFF00000000}"/>
  </bookViews>
  <sheets>
    <sheet name="提出リスト" sheetId="28" r:id="rId1"/>
    <sheet name="記入例" sheetId="29" r:id="rId2"/>
  </sheets>
  <definedNames>
    <definedName name="_xlnm.Print_Area" localSheetId="1">記入例!$A$1:$W$82</definedName>
    <definedName name="_xlnm.Print_Area" localSheetId="0">提出リスト!$A$1:$W$69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8" l="1"/>
  <c r="A15" i="28"/>
  <c r="A14" i="28"/>
  <c r="A13" i="28"/>
  <c r="A12" i="28"/>
  <c r="A11" i="28"/>
  <c r="A8" i="28"/>
  <c r="A10" i="28"/>
  <c r="A9" i="28"/>
  <c r="U53" i="29"/>
  <c r="A53" i="29"/>
  <c r="U52" i="29"/>
  <c r="A52" i="29"/>
  <c r="U50" i="29"/>
  <c r="U49" i="29"/>
  <c r="U48" i="29"/>
  <c r="U47" i="29"/>
  <c r="H17" i="29"/>
  <c r="V16" i="29"/>
  <c r="A16" i="29"/>
  <c r="V15" i="29"/>
  <c r="A15" i="29"/>
  <c r="V14" i="29"/>
  <c r="A14" i="29"/>
  <c r="V13" i="29"/>
  <c r="A13" i="29"/>
  <c r="V12" i="29"/>
  <c r="A12" i="29"/>
  <c r="V11" i="29"/>
  <c r="A11" i="29"/>
  <c r="V10" i="29"/>
  <c r="A10" i="29"/>
  <c r="V9" i="29"/>
  <c r="A9" i="29"/>
  <c r="V8" i="29"/>
  <c r="A8" i="29"/>
  <c r="V7" i="29"/>
  <c r="H17" i="28"/>
  <c r="V16" i="28"/>
  <c r="V15" i="28"/>
  <c r="V14" i="28"/>
  <c r="V13" i="28"/>
  <c r="V12" i="28"/>
  <c r="V11" i="28"/>
  <c r="V10" i="28"/>
  <c r="V9" i="28"/>
  <c r="V8" i="28"/>
  <c r="V7" i="28"/>
  <c r="U54" i="29" l="1"/>
  <c r="V17" i="28"/>
  <c r="V17" i="29"/>
</calcChain>
</file>

<file path=xl/sharedStrings.xml><?xml version="1.0" encoding="utf-8"?>
<sst xmlns="http://schemas.openxmlformats.org/spreadsheetml/2006/main" count="147" uniqueCount="68">
  <si>
    <t>整理番号</t>
  </si>
  <si>
    <t>延べ面積</t>
  </si>
  <si>
    <t>事務手数料</t>
  </si>
  <si>
    <t>合計</t>
  </si>
  <si>
    <t>-</t>
    <phoneticPr fontId="1"/>
  </si>
  <si>
    <t>No</t>
    <phoneticPr fontId="1"/>
  </si>
  <si>
    <t>　報告件数　</t>
    <rPh sb="1" eb="3">
      <t>ホウコク</t>
    </rPh>
    <rPh sb="3" eb="4">
      <t>ケン</t>
    </rPh>
    <rPh sb="4" eb="5">
      <t>スウ</t>
    </rPh>
    <phoneticPr fontId="1"/>
  </si>
  <si>
    <t>件</t>
    <rPh sb="0" eb="1">
      <t>ケン</t>
    </rPh>
    <phoneticPr fontId="1"/>
  </si>
  <si>
    <t>部署名</t>
    <rPh sb="0" eb="2">
      <t>ブショ</t>
    </rPh>
    <rPh sb="2" eb="3">
      <t>メイ</t>
    </rPh>
    <phoneticPr fontId="1"/>
  </si>
  <si>
    <t>担当者名</t>
    <rPh sb="0" eb="3">
      <t>タントウシャ</t>
    </rPh>
    <rPh sb="3" eb="4">
      <t>メイ</t>
    </rPh>
    <phoneticPr fontId="1"/>
  </si>
  <si>
    <t>FAX番号</t>
    <rPh sb="3" eb="5">
      <t>バンゴウ</t>
    </rPh>
    <phoneticPr fontId="1"/>
  </si>
  <si>
    <t>■提出報告書リスト</t>
    <rPh sb="1" eb="3">
      <t>テイシュツ</t>
    </rPh>
    <phoneticPr fontId="1"/>
  </si>
  <si>
    <t>会社名</t>
    <rPh sb="0" eb="3">
      <t>カイシャメイ</t>
    </rPh>
    <phoneticPr fontId="1"/>
  </si>
  <si>
    <t>〒</t>
    <phoneticPr fontId="1"/>
  </si>
  <si>
    <t>電話番号</t>
    <phoneticPr fontId="1"/>
  </si>
  <si>
    <t>　</t>
    <phoneticPr fontId="1"/>
  </si>
  <si>
    <t>ここの番号４ケタを振込の際、ご依頼人名の前にご入力ください</t>
    <phoneticPr fontId="1"/>
  </si>
  <si>
    <t>建物名称</t>
    <rPh sb="0" eb="2">
      <t>タテモノ</t>
    </rPh>
    <rPh sb="2" eb="4">
      <t>メイショウ</t>
    </rPh>
    <phoneticPr fontId="1"/>
  </si>
  <si>
    <t>＜注意事項＞</t>
    <phoneticPr fontId="1"/>
  </si>
  <si>
    <t>【振込先】　みずほ銀行　渋谷支店　普通1737058　ザイ）トウキョウトボウサイケンチクマチヅクリセンター</t>
    <phoneticPr fontId="1"/>
  </si>
  <si>
    <t>　（太線内をご入力ください）</t>
    <phoneticPr fontId="1"/>
  </si>
  <si>
    <t>〇〇ビル</t>
    <phoneticPr fontId="1"/>
  </si>
  <si>
    <t>△△ビル</t>
    <phoneticPr fontId="1"/>
  </si>
  <si>
    <t>××ビルディング</t>
    <phoneticPr fontId="1"/>
  </si>
  <si>
    <t>□□マンション</t>
    <phoneticPr fontId="1"/>
  </si>
  <si>
    <t xml:space="preserve"> 株式会社まちセン防災</t>
    <rPh sb="1" eb="5">
      <t>カブシキカイシャ</t>
    </rPh>
    <rPh sb="9" eb="11">
      <t>ボウサイ</t>
    </rPh>
    <phoneticPr fontId="1"/>
  </si>
  <si>
    <t xml:space="preserve"> △△部　××課</t>
    <rPh sb="3" eb="4">
      <t>ブ</t>
    </rPh>
    <rPh sb="7" eb="8">
      <t>カ</t>
    </rPh>
    <phoneticPr fontId="1"/>
  </si>
  <si>
    <t>合計金額を事前にお振込みください。⇒</t>
    <rPh sb="0" eb="2">
      <t>ゴウケイ</t>
    </rPh>
    <rPh sb="2" eb="4">
      <t>キンガク</t>
    </rPh>
    <rPh sb="5" eb="7">
      <t>ジゼン</t>
    </rPh>
    <rPh sb="9" eb="11">
      <t>フリコ</t>
    </rPh>
    <phoneticPr fontId="1"/>
  </si>
  <si>
    <r>
      <t>防火設備 定期検査報告　提出リスト</t>
    </r>
    <r>
      <rPr>
        <sz val="10"/>
        <color theme="1"/>
        <rFont val="Meiryo UI"/>
        <family val="3"/>
        <charset val="128"/>
      </rPr>
      <t>（兼事務手数料振込報告書）</t>
    </r>
    <rPh sb="12" eb="14">
      <t>テイシュツ</t>
    </rPh>
    <rPh sb="18" eb="19">
      <t>ケン</t>
    </rPh>
    <rPh sb="19" eb="21">
      <t>ジム</t>
    </rPh>
    <rPh sb="21" eb="24">
      <t>テスウリョウ</t>
    </rPh>
    <rPh sb="24" eb="26">
      <t>フリコミ</t>
    </rPh>
    <rPh sb="26" eb="29">
      <t>ホウコクショ</t>
    </rPh>
    <phoneticPr fontId="1"/>
  </si>
  <si>
    <t>報告面積</t>
    <rPh sb="0" eb="4">
      <t>ホウコクメンセキ</t>
    </rPh>
    <phoneticPr fontId="1"/>
  </si>
  <si>
    <t>合計金額</t>
    <rPh sb="0" eb="4">
      <t>ゴウケイキンガク</t>
    </rPh>
    <phoneticPr fontId="1"/>
  </si>
  <si>
    <t>※予備審査後の受付印をご希望の場合、捺印用書類（第一面コピー等）と封筒（切手、宛名明記）を同封してください。</t>
    <rPh sb="1" eb="3">
      <t>ヨビ</t>
    </rPh>
    <rPh sb="3" eb="5">
      <t>シンサ</t>
    </rPh>
    <rPh sb="5" eb="6">
      <t>ゴ</t>
    </rPh>
    <rPh sb="7" eb="9">
      <t>ウケツケ</t>
    </rPh>
    <rPh sb="9" eb="10">
      <t>イン</t>
    </rPh>
    <rPh sb="12" eb="14">
      <t>キボウ</t>
    </rPh>
    <rPh sb="15" eb="17">
      <t>バアイ</t>
    </rPh>
    <rPh sb="18" eb="20">
      <t>ナツイン</t>
    </rPh>
    <rPh sb="20" eb="21">
      <t>ヨウ</t>
    </rPh>
    <rPh sb="21" eb="23">
      <t>ショルイ</t>
    </rPh>
    <rPh sb="24" eb="26">
      <t>ダイイチ</t>
    </rPh>
    <rPh sb="26" eb="27">
      <t>メン</t>
    </rPh>
    <rPh sb="30" eb="31">
      <t>ナド</t>
    </rPh>
    <rPh sb="33" eb="35">
      <t>フウトウ</t>
    </rPh>
    <rPh sb="36" eb="38">
      <t>キッテ</t>
    </rPh>
    <rPh sb="39" eb="41">
      <t>アテナ</t>
    </rPh>
    <rPh sb="41" eb="43">
      <t>メイキ</t>
    </rPh>
    <rPh sb="45" eb="47">
      <t>ドウフウ</t>
    </rPh>
    <phoneticPr fontId="1"/>
  </si>
  <si>
    <r>
      <t>◆お振込が確認できない場合は報告書の受け付けができませんので、</t>
    </r>
    <r>
      <rPr>
        <u val="double"/>
        <sz val="11"/>
        <color theme="1"/>
        <rFont val="Meiryo UI"/>
        <family val="3"/>
        <charset val="128"/>
      </rPr>
      <t>振込書写しの添付を忘れないよう</t>
    </r>
    <r>
      <rPr>
        <sz val="11"/>
        <color theme="1"/>
        <rFont val="Meiryo UI"/>
        <family val="3"/>
        <charset val="128"/>
      </rPr>
      <t>お願いいたします。</t>
    </r>
    <phoneticPr fontId="1"/>
  </si>
  <si>
    <r>
      <t>◆振込手数料は</t>
    </r>
    <r>
      <rPr>
        <u val="double"/>
        <sz val="11"/>
        <color theme="1"/>
        <rFont val="Meiryo UI"/>
        <family val="3"/>
        <charset val="128"/>
      </rPr>
      <t>お客様にてご負担</t>
    </r>
    <r>
      <rPr>
        <sz val="11"/>
        <color theme="1"/>
        <rFont val="Meiryo UI"/>
        <family val="3"/>
        <charset val="128"/>
      </rPr>
      <t>願います。</t>
    </r>
    <rPh sb="8" eb="10">
      <t>キャクサマ</t>
    </rPh>
    <phoneticPr fontId="1"/>
  </si>
  <si>
    <r>
      <t>※領収書の宛名（</t>
    </r>
    <r>
      <rPr>
        <u/>
        <sz val="12"/>
        <color theme="1"/>
        <rFont val="Meiryo UI"/>
        <family val="3"/>
        <charset val="128"/>
      </rPr>
      <t>上記社名と異なる場合のみ記入</t>
    </r>
    <r>
      <rPr>
        <sz val="12"/>
        <color theme="1"/>
        <rFont val="Meiryo UI"/>
        <family val="3"/>
        <charset val="128"/>
      </rPr>
      <t>）</t>
    </r>
    <rPh sb="1" eb="4">
      <t>リョウシュウショ</t>
    </rPh>
    <rPh sb="5" eb="7">
      <t>アテナ</t>
    </rPh>
    <rPh sb="8" eb="10">
      <t>ジョウキ</t>
    </rPh>
    <rPh sb="10" eb="12">
      <t>シャメイ</t>
    </rPh>
    <rPh sb="13" eb="14">
      <t>コト</t>
    </rPh>
    <rPh sb="16" eb="18">
      <t>バアイ</t>
    </rPh>
    <rPh sb="20" eb="22">
      <t>キニュウ</t>
    </rPh>
    <phoneticPr fontId="1"/>
  </si>
  <si>
    <r>
      <t>お振込の際、ココの番号４ケタをご依頼人名の</t>
    </r>
    <r>
      <rPr>
        <b/>
        <sz val="14"/>
        <color theme="1"/>
        <rFont val="Meiryo UI"/>
        <family val="3"/>
        <charset val="128"/>
      </rPr>
      <t>前に</t>
    </r>
    <r>
      <rPr>
        <sz val="14"/>
        <color theme="1"/>
        <rFont val="Meiryo UI"/>
        <family val="3"/>
        <charset val="128"/>
      </rPr>
      <t>ご入力ください。</t>
    </r>
    <phoneticPr fontId="1"/>
  </si>
  <si>
    <t>①</t>
    <phoneticPr fontId="1"/>
  </si>
  <si>
    <t>②</t>
    <phoneticPr fontId="1"/>
  </si>
  <si>
    <t>のりしろ</t>
    <phoneticPr fontId="1"/>
  </si>
  <si>
    <t>○○ビル</t>
    <phoneticPr fontId="1"/>
  </si>
  <si>
    <t>0123</t>
    <phoneticPr fontId="1"/>
  </si>
  <si>
    <t>0456</t>
    <phoneticPr fontId="1"/>
  </si>
  <si>
    <t>0789</t>
    <phoneticPr fontId="1"/>
  </si>
  <si>
    <t>0321</t>
    <phoneticPr fontId="1"/>
  </si>
  <si>
    <t>■領収書発行先</t>
    <rPh sb="1" eb="4">
      <t>リョウシュウショ</t>
    </rPh>
    <rPh sb="4" eb="6">
      <t>ハッコウ</t>
    </rPh>
    <rPh sb="6" eb="7">
      <t>サキ</t>
    </rPh>
    <phoneticPr fontId="1"/>
  </si>
  <si>
    <t>報告書（副）の返却は、通常時で3ヶ月程度かかります。その前に受付した証明が必要な場合は、　①報告書一面コピー　②切手付き封筒　を同封してください。　</t>
    <phoneticPr fontId="1"/>
  </si>
  <si>
    <t>建物名称</t>
    <phoneticPr fontId="1"/>
  </si>
  <si>
    <t>ーーーーーー本紙チェックリストは添付不要です。ご提出前の内容確認にご活用ください。－－－－－</t>
    <rPh sb="6" eb="8">
      <t>ホンシ</t>
    </rPh>
    <rPh sb="16" eb="18">
      <t>テンプ</t>
    </rPh>
    <rPh sb="18" eb="20">
      <t>フヨウ</t>
    </rPh>
    <rPh sb="24" eb="26">
      <t>テイシュツ</t>
    </rPh>
    <rPh sb="26" eb="27">
      <t>マエ</t>
    </rPh>
    <rPh sb="28" eb="30">
      <t>ナイヨウ</t>
    </rPh>
    <rPh sb="30" eb="32">
      <t>カクニン</t>
    </rPh>
    <rPh sb="34" eb="36">
      <t>カツヨウ</t>
    </rPh>
    <phoneticPr fontId="1"/>
  </si>
  <si>
    <t>《　防火設備定期検査報告　提出前チェックリスト　》</t>
    <rPh sb="2" eb="4">
      <t>ボウカ</t>
    </rPh>
    <rPh sb="4" eb="6">
      <t>セツビ</t>
    </rPh>
    <rPh sb="6" eb="8">
      <t>テイキ</t>
    </rPh>
    <rPh sb="8" eb="10">
      <t>ケンサ</t>
    </rPh>
    <rPh sb="10" eb="12">
      <t>ホウコク</t>
    </rPh>
    <rPh sb="13" eb="15">
      <t>テイシュツ</t>
    </rPh>
    <rPh sb="15" eb="16">
      <t>マエ</t>
    </rPh>
    <phoneticPr fontId="1"/>
  </si>
  <si>
    <t>報告書を送付される前に、防火設備定期検査報告　提出の手引き、作成要領を
よくお読みの上ご提出願います。</t>
    <rPh sb="0" eb="3">
      <t>ホウコクショ</t>
    </rPh>
    <rPh sb="4" eb="6">
      <t>ソウフ</t>
    </rPh>
    <rPh sb="9" eb="10">
      <t>マエ</t>
    </rPh>
    <rPh sb="12" eb="14">
      <t>ボウカ</t>
    </rPh>
    <rPh sb="14" eb="16">
      <t>セツビ</t>
    </rPh>
    <rPh sb="16" eb="18">
      <t>テイキ</t>
    </rPh>
    <rPh sb="18" eb="20">
      <t>ケンサ</t>
    </rPh>
    <rPh sb="20" eb="22">
      <t>ホウコク</t>
    </rPh>
    <rPh sb="23" eb="25">
      <t>テイシュツ</t>
    </rPh>
    <rPh sb="26" eb="28">
      <t>テビ</t>
    </rPh>
    <rPh sb="30" eb="32">
      <t>サクセイ</t>
    </rPh>
    <rPh sb="32" eb="34">
      <t>ヨウリョウ</t>
    </rPh>
    <rPh sb="39" eb="40">
      <t>ヨ</t>
    </rPh>
    <rPh sb="42" eb="43">
      <t>ウエ</t>
    </rPh>
    <rPh sb="44" eb="46">
      <t>テイシュツ</t>
    </rPh>
    <rPh sb="46" eb="47">
      <t>ネガ</t>
    </rPh>
    <phoneticPr fontId="1"/>
  </si>
  <si>
    <t>提出リストに手数料振込書の貼付はされていますか。</t>
    <rPh sb="0" eb="2">
      <t>テイシュツ</t>
    </rPh>
    <phoneticPr fontId="1"/>
  </si>
  <si>
    <t>今回の検査実施日より３か月超過していませんか。</t>
    <rPh sb="0" eb="2">
      <t>コンカイ</t>
    </rPh>
    <rPh sb="3" eb="5">
      <t>ケンサ</t>
    </rPh>
    <rPh sb="5" eb="8">
      <t>ジッシビ</t>
    </rPh>
    <rPh sb="13" eb="15">
      <t>チョウカ</t>
    </rPh>
    <phoneticPr fontId="1"/>
  </si>
  <si>
    <t>所有者・管理者の漢字・フリガナ等は確認されましたか。</t>
    <rPh sb="8" eb="10">
      <t>カンジ</t>
    </rPh>
    <rPh sb="15" eb="16">
      <t>ナド</t>
    </rPh>
    <rPh sb="17" eb="19">
      <t>カクニン</t>
    </rPh>
    <phoneticPr fontId="1"/>
  </si>
  <si>
    <t>所有者・管理者の郵便番号は確認されましたか。</t>
    <rPh sb="0" eb="3">
      <t>ショユウシャ</t>
    </rPh>
    <rPh sb="4" eb="7">
      <t>カンリシャ</t>
    </rPh>
    <rPh sb="8" eb="12">
      <t>ユウビンバンゴウ</t>
    </rPh>
    <rPh sb="13" eb="15">
      <t>カクニン</t>
    </rPh>
    <phoneticPr fontId="1"/>
  </si>
  <si>
    <t>副本返送先の記入はされていますか。</t>
    <rPh sb="0" eb="2">
      <t>フクホン</t>
    </rPh>
    <rPh sb="2" eb="4">
      <t>ヘンソウ</t>
    </rPh>
    <rPh sb="4" eb="5">
      <t>サキ</t>
    </rPh>
    <rPh sb="6" eb="8">
      <t>キニュウ</t>
    </rPh>
    <phoneticPr fontId="1"/>
  </si>
  <si>
    <t>報告書(正、副)・概要書・提出リストは揃っていますか。</t>
    <rPh sb="0" eb="3">
      <t>ホウコクショ</t>
    </rPh>
    <rPh sb="4" eb="5">
      <t>セイ</t>
    </rPh>
    <rPh sb="6" eb="7">
      <t>フク</t>
    </rPh>
    <rPh sb="9" eb="12">
      <t>ガイヨウショ</t>
    </rPh>
    <rPh sb="13" eb="15">
      <t>テイシュツ</t>
    </rPh>
    <phoneticPr fontId="1"/>
  </si>
  <si>
    <t>◆領収書については下欄の領収書発行先にのみ送付させていただきます。</t>
    <rPh sb="1" eb="4">
      <t>リョウシュウショ</t>
    </rPh>
    <rPh sb="9" eb="11">
      <t>カラン</t>
    </rPh>
    <rPh sb="12" eb="15">
      <t>リョウシュウショ</t>
    </rPh>
    <rPh sb="15" eb="17">
      <t>ハッコウ</t>
    </rPh>
    <rPh sb="17" eb="18">
      <t>サキ</t>
    </rPh>
    <rPh sb="21" eb="23">
      <t>ソウフ</t>
    </rPh>
    <phoneticPr fontId="1"/>
  </si>
  <si>
    <r>
      <t>※領収書の宛名（上記社名と異なる場合</t>
    </r>
    <r>
      <rPr>
        <u/>
        <sz val="12"/>
        <color theme="1"/>
        <rFont val="Meiryo UI"/>
        <family val="3"/>
        <charset val="128"/>
      </rPr>
      <t>のみ</t>
    </r>
    <r>
      <rPr>
        <sz val="12"/>
        <color theme="1"/>
        <rFont val="Meiryo UI"/>
        <family val="3"/>
        <charset val="128"/>
      </rPr>
      <t>記入）</t>
    </r>
    <rPh sb="1" eb="4">
      <t>リョウシュウショ</t>
    </rPh>
    <rPh sb="5" eb="7">
      <t>アテナ</t>
    </rPh>
    <rPh sb="8" eb="10">
      <t>ジョウキ</t>
    </rPh>
    <rPh sb="10" eb="12">
      <t>シャメイ</t>
    </rPh>
    <rPh sb="13" eb="14">
      <t>コト</t>
    </rPh>
    <rPh sb="16" eb="18">
      <t>バアイ</t>
    </rPh>
    <rPh sb="20" eb="22">
      <t>キニュウ</t>
    </rPh>
    <phoneticPr fontId="1"/>
  </si>
  <si>
    <t>※ＡＴＭの控えは別紙貼付、インターネットバンキングの控えは別紙添付でご提出ください。</t>
    <rPh sb="5" eb="6">
      <t>ヒカ</t>
    </rPh>
    <rPh sb="8" eb="10">
      <t>ベッシ</t>
    </rPh>
    <rPh sb="10" eb="12">
      <t>チョウフ</t>
    </rPh>
    <rPh sb="26" eb="27">
      <t>ヒカ</t>
    </rPh>
    <rPh sb="29" eb="31">
      <t>ベッシ</t>
    </rPh>
    <rPh sb="31" eb="33">
      <t>テンプ</t>
    </rPh>
    <rPh sb="35" eb="37">
      <t>テイシュツ</t>
    </rPh>
    <phoneticPr fontId="1"/>
  </si>
  <si>
    <r>
      <t>整理番号は、９桁のすべての番号を記入してください。</t>
    </r>
    <r>
      <rPr>
        <b/>
        <u val="double"/>
        <sz val="13"/>
        <color theme="1"/>
        <rFont val="Meiryo UI"/>
        <family val="3"/>
        <charset val="128"/>
      </rPr>
      <t>整理番号不明だと受付できません。</t>
    </r>
    <phoneticPr fontId="1"/>
  </si>
  <si>
    <t>報告書の数と提出リストに記入する物件数は一致させてください。</t>
    <rPh sb="0" eb="3">
      <t>ホウコクショ</t>
    </rPh>
    <rPh sb="4" eb="5">
      <t>カズ</t>
    </rPh>
    <rPh sb="6" eb="8">
      <t>テイシュツ</t>
    </rPh>
    <rPh sb="16" eb="18">
      <t>ブッケン</t>
    </rPh>
    <rPh sb="18" eb="19">
      <t>スウ</t>
    </rPh>
    <rPh sb="20" eb="22">
      <t>イッチ</t>
    </rPh>
    <phoneticPr fontId="1"/>
  </si>
  <si>
    <t>郵便番号</t>
    <rPh sb="0" eb="4">
      <t>ユウビンバンゴウ</t>
    </rPh>
    <phoneticPr fontId="1"/>
  </si>
  <si>
    <t>住所</t>
    <rPh sb="0" eb="2">
      <t>ジュウショ</t>
    </rPh>
    <phoneticPr fontId="1"/>
  </si>
  <si>
    <t>③</t>
    <phoneticPr fontId="1"/>
  </si>
  <si>
    <t>■報告書の内容に関する問合せ先</t>
    <rPh sb="1" eb="4">
      <t>ホウコクショ</t>
    </rPh>
    <rPh sb="5" eb="7">
      <t>ナイヨウ</t>
    </rPh>
    <rPh sb="8" eb="9">
      <t>カン</t>
    </rPh>
    <rPh sb="11" eb="13">
      <t>トイアワ</t>
    </rPh>
    <rPh sb="14" eb="15">
      <t>サキ</t>
    </rPh>
    <phoneticPr fontId="1"/>
  </si>
  <si>
    <t>担当者名</t>
    <rPh sb="0" eb="4">
      <t>タントウシャメイ</t>
    </rPh>
    <phoneticPr fontId="1"/>
  </si>
  <si>
    <t>　①・②・③の二重線ワク内をご入力ください。</t>
    <rPh sb="7" eb="10">
      <t>ニジュウセン</t>
    </rPh>
    <phoneticPr fontId="1"/>
  </si>
  <si>
    <t>◆日中連絡のつく、電話番号をお願いします。</t>
    <rPh sb="1" eb="3">
      <t>ニッチュウ</t>
    </rPh>
    <rPh sb="3" eb="5">
      <t>レンラク</t>
    </rPh>
    <rPh sb="9" eb="11">
      <t>デンワ</t>
    </rPh>
    <rPh sb="11" eb="13">
      <t>バンゴウ</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</si>
</sst>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_);[Red]\(#,##0\)"/>
    <numFmt numFmtId="178" formatCode="#,###"/>
    <numFmt numFmtId="179" formatCode="000"/>
    <numFmt numFmtId="180" formatCode="0000"/>
  </numFmts>
  <fonts count="32" x14ac:knownFonts="1">
    <font>
      <sz val="12"/>
      <color theme="1"/>
      <name val="ＭＳ Ｐゴシック"/>
      <family val="2"/>
      <charset val="128"/>
    </font>
    <font>
      <sz val="6"/>
      <name val="ＭＳ Ｐゴシック"/>
      <family val="2"/>
      <charset val="128"/>
    </font>
    <font>
      <sz val="12"/>
      <color theme="1"/>
      <name val="Meiryo UI"/>
      <family val="3"/>
      <charset val="128"/>
    </font>
    <font>
      <sz val="10.5"/>
      <color theme="1"/>
      <name val="Meiryo UI"/>
      <family val="3"/>
      <charset val="128"/>
    </font>
    <font>
      <sz val="10"/>
      <color theme="1"/>
      <name val="Meiryo UI"/>
      <family val="3"/>
      <charset val="128"/>
    </font>
    <font>
      <sz val="9"/>
      <color theme="1"/>
      <name val="Meiryo UI"/>
      <family val="3"/>
      <charset val="128"/>
    </font>
    <font>
      <sz val="10.5"/>
      <name val="Meiryo UI"/>
      <family val="3"/>
      <charset val="128"/>
    </font>
    <font>
      <sz val="16"/>
      <color theme="1"/>
      <name val="Meiryo UI"/>
      <family val="3"/>
      <charset val="128"/>
    </font>
    <font>
      <b/>
      <sz val="10.5"/>
      <color theme="1"/>
      <name val="Meiryo UI"/>
      <family val="3"/>
      <charset val="128"/>
    </font>
    <font>
      <sz val="9"/>
      <name val="Meiryo UI"/>
      <family val="3"/>
      <charset val="128"/>
    </font>
    <font>
      <b/>
      <sz val="12"/>
      <color theme="1"/>
      <name val="Meiryo UI"/>
      <family val="3"/>
      <charset val="128"/>
    </font>
    <font>
      <b/>
      <sz val="20"/>
      <color theme="1"/>
      <name val="Meiryo UI"/>
      <family val="3"/>
      <charset val="128"/>
    </font>
    <font>
      <sz val="14"/>
      <color theme="1"/>
      <name val="Meiryo UI"/>
      <family val="3"/>
      <charset val="128"/>
    </font>
    <font>
      <b/>
      <sz val="14"/>
      <color theme="1"/>
      <name val="Meiryo UI"/>
      <family val="3"/>
      <charset val="128"/>
    </font>
    <font>
      <b/>
      <sz val="11.5"/>
      <color theme="1"/>
      <name val="Meiryo UI"/>
      <family val="3"/>
      <charset val="128"/>
    </font>
    <font>
      <b/>
      <sz val="13"/>
      <color theme="1"/>
      <name val="Meiryo UI"/>
      <family val="3"/>
      <charset val="128"/>
    </font>
    <font>
      <b/>
      <sz val="14"/>
      <name val="Meiryo UI"/>
      <family val="3"/>
      <charset val="128"/>
    </font>
    <font>
      <sz val="13"/>
      <color theme="1"/>
      <name val="Meiryo UI"/>
      <family val="3"/>
      <charset val="128"/>
    </font>
    <font>
      <b/>
      <u val="double"/>
      <sz val="13"/>
      <color theme="1"/>
      <name val="Meiryo UI"/>
      <family val="3"/>
      <charset val="128"/>
    </font>
    <font>
      <sz val="11"/>
      <color theme="1"/>
      <name val="Meiryo UI"/>
      <family val="3"/>
      <charset val="128"/>
    </font>
    <font>
      <b/>
      <sz val="10.5"/>
      <color theme="0"/>
      <name val="Meiryo UI"/>
      <family val="3"/>
      <charset val="128"/>
    </font>
    <font>
      <b/>
      <sz val="9"/>
      <color theme="1"/>
      <name val="Meiryo UI"/>
      <family val="3"/>
      <charset val="128"/>
    </font>
    <font>
      <u/>
      <sz val="12"/>
      <color theme="1"/>
      <name val="Meiryo UI"/>
      <family val="3"/>
      <charset val="128"/>
    </font>
    <font>
      <sz val="12"/>
      <color theme="0"/>
      <name val="Meiryo UI"/>
      <family val="3"/>
      <charset val="128"/>
    </font>
    <font>
      <sz val="20"/>
      <color theme="1"/>
      <name val="Meiryo UI"/>
      <family val="3"/>
      <charset val="128"/>
    </font>
    <font>
      <u val="double"/>
      <sz val="11"/>
      <color theme="1"/>
      <name val="Meiryo UI"/>
      <family val="3"/>
      <charset val="128"/>
    </font>
    <font>
      <b/>
      <sz val="12"/>
      <color theme="0"/>
      <name val="Meiryo UI"/>
      <family val="3"/>
      <charset val="128"/>
    </font>
    <font>
      <sz val="26"/>
      <color theme="0"/>
      <name val="Meiryo UI"/>
      <family val="3"/>
      <charset val="128"/>
    </font>
    <font>
      <b/>
      <sz val="22"/>
      <color theme="1"/>
      <name val="Meiryo UI"/>
      <family val="3"/>
      <charset val="128"/>
    </font>
    <font>
      <b/>
      <sz val="18"/>
      <color theme="1"/>
      <name val="Meiryo UI"/>
      <family val="3"/>
      <charset val="128"/>
    </font>
    <font>
      <u/>
      <sz val="12"/>
      <color theme="10"/>
      <name val="ＭＳ Ｐゴシック"/>
      <family val="2"/>
      <charset val="128"/>
    </font>
    <font>
      <sz val="22"/>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0.34998626667073579"/>
        <bgColor indexed="64"/>
      </patternFill>
    </fill>
  </fills>
  <borders count="7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top/>
      <bottom style="double">
        <color indexed="64"/>
      </bottom>
      <diagonal/>
    </border>
    <border>
      <left/>
      <right style="double">
        <color indexed="64"/>
      </right>
      <top/>
      <bottom style="thin">
        <color indexed="64"/>
      </bottom>
      <diagonal/>
    </border>
    <border>
      <left style="thin">
        <color auto="1"/>
      </left>
      <right/>
      <top/>
      <bottom style="double">
        <color indexed="64"/>
      </bottom>
      <diagonal/>
    </border>
    <border>
      <left/>
      <right style="double">
        <color indexed="64"/>
      </right>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auto="1"/>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double">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87">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justify" vertical="center"/>
    </xf>
    <xf numFmtId="0" fontId="7" fillId="0" borderId="0" xfId="0" applyFont="1" applyAlignment="1">
      <alignment horizontal="centerContinuous" vertical="center"/>
    </xf>
    <xf numFmtId="0" fontId="4" fillId="0" borderId="0" xfId="0" applyFont="1">
      <alignment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Continuous" vertical="center" wrapText="1"/>
    </xf>
    <xf numFmtId="0" fontId="3" fillId="0" borderId="10"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8" fontId="3" fillId="0" borderId="0" xfId="0" applyNumberFormat="1" applyFont="1" applyAlignment="1">
      <alignment horizontal="center" vertical="center" wrapText="1"/>
    </xf>
    <xf numFmtId="178" fontId="3" fillId="0" borderId="0" xfId="0" applyNumberFormat="1" applyFont="1" applyAlignment="1">
      <alignment horizontal="right" vertical="center" wrapText="1"/>
    </xf>
    <xf numFmtId="0" fontId="8" fillId="0" borderId="1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178" fontId="3" fillId="0" borderId="18" xfId="0" applyNumberFormat="1" applyFont="1" applyBorder="1" applyAlignment="1">
      <alignment horizontal="center" vertical="center" wrapText="1"/>
    </xf>
    <xf numFmtId="0" fontId="9" fillId="0" borderId="0" xfId="0" applyFont="1" applyAlignment="1">
      <alignment vertical="top"/>
    </xf>
    <xf numFmtId="0" fontId="10" fillId="0" borderId="0" xfId="0" applyFont="1">
      <alignment vertical="center"/>
    </xf>
    <xf numFmtId="0" fontId="5" fillId="0" borderId="0" xfId="0" applyFont="1">
      <alignment vertical="center"/>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12" fillId="0" borderId="0" xfId="0" applyFont="1">
      <alignment vertical="center"/>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9" fontId="3" fillId="0" borderId="7" xfId="0" applyNumberFormat="1"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left" vertical="center" shrinkToFit="1"/>
    </xf>
    <xf numFmtId="0" fontId="10" fillId="0" borderId="0" xfId="0" applyFont="1" applyAlignment="1">
      <alignment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180" fontId="6" fillId="0" borderId="0" xfId="0" applyNumberFormat="1" applyFont="1" applyAlignment="1">
      <alignment horizontal="center" vertical="center" wrapText="1"/>
    </xf>
    <xf numFmtId="0" fontId="15" fillId="0" borderId="0" xfId="0" applyFont="1">
      <alignment vertical="center"/>
    </xf>
    <xf numFmtId="0" fontId="2" fillId="0" borderId="0" xfId="0" applyFont="1" applyAlignment="1">
      <alignment vertical="top"/>
    </xf>
    <xf numFmtId="179" fontId="3" fillId="0" borderId="21"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2" fillId="0" borderId="34" xfId="0" applyFont="1" applyBorder="1" applyAlignment="1">
      <alignment horizontal="left" vertical="center"/>
    </xf>
    <xf numFmtId="0" fontId="2" fillId="0" borderId="34" xfId="0" applyFont="1" applyBorder="1">
      <alignment vertical="center"/>
    </xf>
    <xf numFmtId="0" fontId="17" fillId="0" borderId="0" xfId="0" applyFo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3" fillId="0" borderId="1" xfId="0" applyFont="1" applyBorder="1" applyAlignment="1">
      <alignment vertical="center" shrinkToFit="1"/>
    </xf>
    <xf numFmtId="0" fontId="3" fillId="0" borderId="2" xfId="0" applyFont="1" applyBorder="1" applyAlignment="1">
      <alignment vertical="center" shrinkToFit="1"/>
    </xf>
    <xf numFmtId="0" fontId="8" fillId="0" borderId="3" xfId="0" applyFont="1" applyBorder="1" applyAlignment="1">
      <alignment horizontal="center" vertical="center" wrapText="1"/>
    </xf>
    <xf numFmtId="0" fontId="3" fillId="0" borderId="24" xfId="0" applyFont="1" applyBorder="1" applyAlignment="1">
      <alignment horizontal="left" vertical="center" wrapText="1"/>
    </xf>
    <xf numFmtId="0" fontId="24" fillId="0" borderId="0" xfId="0" applyFont="1" applyAlignment="1">
      <alignment horizontal="left" vertical="center" shrinkToFit="1"/>
    </xf>
    <xf numFmtId="0" fontId="24" fillId="0" borderId="44" xfId="0" applyFont="1" applyBorder="1" applyAlignment="1">
      <alignment horizontal="left" vertical="center" shrinkToFit="1"/>
    </xf>
    <xf numFmtId="0" fontId="24"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6" fillId="0" borderId="55" xfId="0" applyFont="1" applyBorder="1" applyAlignment="1">
      <alignment horizontal="center" vertical="center" wrapText="1"/>
    </xf>
    <xf numFmtId="0" fontId="3" fillId="0" borderId="55" xfId="0" applyFont="1" applyBorder="1" applyAlignment="1">
      <alignment vertical="center" shrinkToFit="1"/>
    </xf>
    <xf numFmtId="0" fontId="3" fillId="0" borderId="56" xfId="0" applyFont="1" applyBorder="1" applyAlignment="1">
      <alignment vertical="center" shrinkToFit="1"/>
    </xf>
    <xf numFmtId="0" fontId="3" fillId="0" borderId="49" xfId="0" applyFont="1" applyBorder="1" applyAlignment="1">
      <alignment horizontal="center" vertical="center"/>
    </xf>
    <xf numFmtId="0" fontId="3" fillId="0" borderId="59" xfId="0" applyFont="1" applyBorder="1">
      <alignment vertical="center"/>
    </xf>
    <xf numFmtId="0" fontId="3" fillId="0" borderId="55" xfId="0" applyFont="1" applyBorder="1" applyAlignment="1">
      <alignment horizontal="center" vertical="center" wrapText="1"/>
    </xf>
    <xf numFmtId="0" fontId="26" fillId="6" borderId="0" xfId="0" applyFont="1" applyFill="1" applyAlignment="1">
      <alignment horizontal="left" vertical="center"/>
    </xf>
    <xf numFmtId="0" fontId="12" fillId="0" borderId="5" xfId="0" applyFont="1" applyBorder="1">
      <alignment vertical="center"/>
    </xf>
    <xf numFmtId="0" fontId="13" fillId="0" borderId="5" xfId="0" applyFont="1" applyBorder="1">
      <alignment vertical="center"/>
    </xf>
    <xf numFmtId="0" fontId="19" fillId="0" borderId="4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21" fillId="0" borderId="0" xfId="0" applyFont="1">
      <alignment vertical="center"/>
    </xf>
    <xf numFmtId="0" fontId="2" fillId="0" borderId="62" xfId="0" applyFont="1" applyBorder="1">
      <alignment vertical="center"/>
    </xf>
    <xf numFmtId="0" fontId="2" fillId="0" borderId="63" xfId="0" applyFont="1" applyBorder="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9" fillId="0" borderId="0" xfId="0" applyFont="1" applyAlignment="1">
      <alignment horizontal="center" vertical="center"/>
    </xf>
    <xf numFmtId="0" fontId="29" fillId="0" borderId="0" xfId="0" applyFont="1">
      <alignment vertical="center"/>
    </xf>
    <xf numFmtId="178" fontId="29" fillId="0" borderId="0" xfId="0" applyNumberFormat="1"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178" fontId="29" fillId="0" borderId="0" xfId="0" applyNumberFormat="1" applyFont="1" applyAlignment="1">
      <alignment horizontal="right" vertical="center" wrapText="1"/>
    </xf>
    <xf numFmtId="0" fontId="11" fillId="0" borderId="0" xfId="0" applyFont="1">
      <alignment vertical="center"/>
    </xf>
    <xf numFmtId="178" fontId="11" fillId="0" borderId="0" xfId="0" applyNumberFormat="1" applyFont="1" applyAlignment="1">
      <alignment horizontal="center" vertical="center" wrapText="1"/>
    </xf>
    <xf numFmtId="0" fontId="4" fillId="0" borderId="0" xfId="0" applyFont="1" applyAlignment="1">
      <alignment horizontal="left" vertical="center"/>
    </xf>
    <xf numFmtId="178" fontId="11" fillId="0" borderId="0" xfId="0" applyNumberFormat="1"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0" fillId="0" borderId="0" xfId="1">
      <alignment vertical="center"/>
    </xf>
    <xf numFmtId="0" fontId="3" fillId="0" borderId="0" xfId="0" applyFont="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xf>
    <xf numFmtId="0" fontId="26" fillId="4" borderId="36" xfId="0" applyFont="1" applyFill="1" applyBorder="1" applyAlignment="1">
      <alignment horizontal="left" vertical="center"/>
    </xf>
    <xf numFmtId="0" fontId="3" fillId="4" borderId="36" xfId="0" applyFont="1" applyFill="1" applyBorder="1" applyAlignment="1">
      <alignment horizontal="center" vertical="center" wrapText="1"/>
    </xf>
    <xf numFmtId="0" fontId="3" fillId="0" borderId="49" xfId="0" applyFont="1" applyBorder="1" applyAlignment="1">
      <alignment horizontal="center" vertical="center" wrapText="1"/>
    </xf>
    <xf numFmtId="0" fontId="10" fillId="0" borderId="36" xfId="0" applyFont="1" applyBorder="1" applyAlignment="1">
      <alignment horizontal="left" vertical="center"/>
    </xf>
    <xf numFmtId="176" fontId="3" fillId="0" borderId="3" xfId="0" applyNumberFormat="1" applyFont="1" applyBorder="1" applyAlignment="1">
      <alignment horizontal="center" vertical="center" wrapText="1"/>
    </xf>
    <xf numFmtId="176" fontId="3" fillId="0" borderId="58" xfId="0" applyNumberFormat="1" applyFont="1" applyBorder="1" applyAlignment="1">
      <alignment horizontal="center" vertical="center" wrapText="1"/>
    </xf>
    <xf numFmtId="177" fontId="19" fillId="0" borderId="53" xfId="0" applyNumberFormat="1" applyFont="1" applyBorder="1" applyAlignment="1">
      <alignment horizontal="center" vertical="center" wrapText="1"/>
    </xf>
    <xf numFmtId="177" fontId="19" fillId="0" borderId="2" xfId="0" applyNumberFormat="1" applyFont="1" applyBorder="1" applyAlignment="1">
      <alignment horizontal="center" vertical="center" wrapText="1"/>
    </xf>
    <xf numFmtId="179" fontId="3" fillId="0" borderId="53"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0" fontId="6" fillId="0" borderId="1" xfId="0" applyNumberFormat="1" applyFont="1" applyBorder="1" applyAlignment="1">
      <alignment horizontal="center" vertical="center" wrapText="1"/>
    </xf>
    <xf numFmtId="180" fontId="6" fillId="0" borderId="2" xfId="0" applyNumberFormat="1" applyFont="1" applyBorder="1" applyAlignment="1">
      <alignment horizontal="center" vertical="center" wrapText="1"/>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80" fontId="6" fillId="5" borderId="49" xfId="0" applyNumberFormat="1" applyFont="1" applyFill="1" applyBorder="1" applyAlignment="1">
      <alignment horizontal="center" vertical="center" wrapText="1"/>
    </xf>
    <xf numFmtId="180" fontId="6" fillId="5" borderId="52" xfId="0" applyNumberFormat="1" applyFont="1" applyFill="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50" xfId="0" applyNumberFormat="1" applyFont="1" applyBorder="1" applyAlignment="1">
      <alignment horizontal="center" vertical="center" wrapText="1"/>
    </xf>
    <xf numFmtId="0" fontId="27" fillId="6" borderId="0" xfId="0" applyFont="1" applyFill="1" applyAlignment="1">
      <alignment horizontal="center" vertical="center"/>
    </xf>
    <xf numFmtId="0" fontId="3" fillId="0" borderId="55" xfId="0" applyFont="1" applyBorder="1" applyAlignment="1">
      <alignment horizontal="center" vertical="center" wrapText="1"/>
    </xf>
    <xf numFmtId="0" fontId="31" fillId="0" borderId="0" xfId="0" applyFont="1" applyAlignment="1">
      <alignment horizontal="left" vertical="center"/>
    </xf>
    <xf numFmtId="0" fontId="31" fillId="0" borderId="5" xfId="0" applyFont="1" applyBorder="1" applyAlignment="1">
      <alignment horizontal="left" vertical="center"/>
    </xf>
    <xf numFmtId="0" fontId="3" fillId="0" borderId="48" xfId="0" applyFont="1" applyBorder="1" applyAlignment="1">
      <alignment vertical="center" shrinkToFit="1"/>
    </xf>
    <xf numFmtId="0" fontId="3" fillId="0" borderId="49" xfId="0" applyFont="1" applyBorder="1" applyAlignment="1">
      <alignment vertical="center" shrinkToFit="1"/>
    </xf>
    <xf numFmtId="0" fontId="3" fillId="0" borderId="52" xfId="0" applyFont="1" applyBorder="1" applyAlignment="1">
      <alignment vertical="center" shrinkToFit="1"/>
    </xf>
    <xf numFmtId="0" fontId="12" fillId="0" borderId="0" xfId="0" applyFont="1" applyAlignment="1">
      <alignment horizontal="center" vertical="center" wrapText="1"/>
    </xf>
    <xf numFmtId="0" fontId="2" fillId="0" borderId="0" xfId="0" applyFont="1" applyAlignment="1">
      <alignment horizontal="center" vertical="center"/>
    </xf>
    <xf numFmtId="0" fontId="28" fillId="0" borderId="0" xfId="0" applyFont="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vertical="center" shrinkToFit="1"/>
    </xf>
    <xf numFmtId="0" fontId="3" fillId="0" borderId="55" xfId="0" applyFont="1" applyBorder="1" applyAlignment="1">
      <alignment vertical="center" shrinkToFit="1"/>
    </xf>
    <xf numFmtId="0" fontId="3" fillId="0" borderId="56" xfId="0" applyFont="1" applyBorder="1" applyAlignment="1">
      <alignment vertical="center" shrinkToFit="1"/>
    </xf>
    <xf numFmtId="0" fontId="19"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176" fontId="3" fillId="0" borderId="60" xfId="0" applyNumberFormat="1" applyFont="1" applyBorder="1" applyAlignment="1">
      <alignment horizontal="center" vertical="center" wrapText="1"/>
    </xf>
    <xf numFmtId="176" fontId="3" fillId="0" borderId="61" xfId="0" applyNumberFormat="1" applyFont="1" applyBorder="1" applyAlignment="1">
      <alignment horizontal="center" vertical="center" wrapText="1"/>
    </xf>
    <xf numFmtId="178" fontId="3" fillId="0" borderId="48" xfId="0" applyNumberFormat="1" applyFont="1" applyBorder="1" applyAlignment="1">
      <alignment horizontal="center" vertical="center" wrapText="1"/>
    </xf>
    <xf numFmtId="178" fontId="3" fillId="0" borderId="49" xfId="0" applyNumberFormat="1" applyFont="1" applyBorder="1" applyAlignment="1">
      <alignment horizontal="center" vertical="center" wrapText="1"/>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178" fontId="19" fillId="0" borderId="3" xfId="0" applyNumberFormat="1" applyFont="1" applyBorder="1" applyAlignment="1">
      <alignment horizontal="center" vertical="center" wrapText="1"/>
    </xf>
    <xf numFmtId="178" fontId="19" fillId="0" borderId="2" xfId="0" applyNumberFormat="1" applyFont="1" applyBorder="1" applyAlignment="1">
      <alignment horizontal="center" vertical="center" wrapText="1"/>
    </xf>
    <xf numFmtId="179" fontId="3" fillId="0" borderId="54" xfId="0" applyNumberFormat="1" applyFont="1" applyBorder="1" applyAlignment="1">
      <alignment horizontal="center" vertical="center" wrapText="1"/>
    </xf>
    <xf numFmtId="179" fontId="3" fillId="0" borderId="55" xfId="0" applyNumberFormat="1" applyFont="1" applyBorder="1" applyAlignment="1">
      <alignment horizontal="center" vertical="center" wrapText="1"/>
    </xf>
    <xf numFmtId="0" fontId="31" fillId="0" borderId="73" xfId="0" applyFont="1" applyBorder="1" applyAlignment="1">
      <alignment horizontal="lef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24" xfId="0" applyFont="1" applyBorder="1" applyAlignment="1">
      <alignment horizontal="left" vertical="center"/>
    </xf>
    <xf numFmtId="0" fontId="3" fillId="0" borderId="1" xfId="0" applyFont="1" applyBorder="1" applyAlignment="1">
      <alignment horizontal="left" vertical="center" wrapText="1"/>
    </xf>
    <xf numFmtId="0" fontId="3" fillId="0" borderId="58" xfId="0" applyFont="1" applyBorder="1" applyAlignment="1">
      <alignment horizontal="left" vertical="center" wrapText="1"/>
    </xf>
    <xf numFmtId="0" fontId="10" fillId="0" borderId="45"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7" xfId="0" applyFont="1" applyBorder="1" applyAlignment="1">
      <alignment horizontal="left" vertical="center" shrinkToFi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1" fillId="0" borderId="36" xfId="0" applyFont="1" applyBorder="1" applyAlignment="1">
      <alignment horizontal="left" vertical="center"/>
    </xf>
    <xf numFmtId="0" fontId="2" fillId="0" borderId="65" xfId="0" applyFont="1" applyBorder="1" applyAlignment="1">
      <alignment horizontal="left"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68" xfId="0" applyFont="1" applyBorder="1" applyAlignment="1">
      <alignment horizontal="center" vertical="center"/>
    </xf>
    <xf numFmtId="0" fontId="3" fillId="0" borderId="71" xfId="0" applyFont="1" applyBorder="1" applyAlignment="1">
      <alignment horizontal="left" vertical="center" wrapText="1"/>
    </xf>
    <xf numFmtId="0" fontId="3" fillId="0" borderId="68" xfId="0" applyFont="1" applyBorder="1" applyAlignment="1">
      <alignment horizontal="left" vertical="center" wrapText="1"/>
    </xf>
    <xf numFmtId="0" fontId="3" fillId="0" borderId="5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23" fillId="7" borderId="44" xfId="0" applyFont="1" applyFill="1" applyBorder="1" applyAlignment="1">
      <alignment horizontal="center" vertical="center" textRotation="255"/>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5" xfId="0" applyFont="1" applyBorder="1" applyAlignment="1">
      <alignment horizontal="left" vertical="center" wrapText="1"/>
    </xf>
    <xf numFmtId="0" fontId="3" fillId="0" borderId="61" xfId="0" applyFont="1" applyBorder="1" applyAlignment="1">
      <alignment horizontal="left" vertical="center" wrapText="1"/>
    </xf>
    <xf numFmtId="0" fontId="29" fillId="0" borderId="40" xfId="0" applyFont="1" applyBorder="1" applyAlignment="1">
      <alignment horizontal="left" vertical="center" shrinkToFit="1"/>
    </xf>
    <xf numFmtId="0" fontId="29" fillId="0" borderId="41" xfId="0" applyFont="1" applyBorder="1" applyAlignment="1">
      <alignment horizontal="left" vertical="center" shrinkToFit="1"/>
    </xf>
    <xf numFmtId="0" fontId="29" fillId="0" borderId="42" xfId="0" applyFont="1" applyBorder="1" applyAlignment="1">
      <alignment horizontal="left" vertical="center" shrinkToFit="1"/>
    </xf>
    <xf numFmtId="0" fontId="6" fillId="0" borderId="55" xfId="0" applyFont="1" applyBorder="1" applyAlignment="1">
      <alignment horizontal="center" vertical="center" wrapText="1"/>
    </xf>
    <xf numFmtId="0" fontId="3" fillId="0" borderId="27" xfId="0" applyFont="1" applyBorder="1" applyAlignment="1">
      <alignment horizontal="center" vertical="center"/>
    </xf>
    <xf numFmtId="0" fontId="4" fillId="0" borderId="0" xfId="0" applyFont="1" applyAlignment="1">
      <alignment horizontal="center" vertical="center"/>
    </xf>
    <xf numFmtId="180" fontId="6" fillId="0" borderId="55" xfId="0" applyNumberFormat="1" applyFont="1" applyBorder="1" applyAlignment="1">
      <alignment horizontal="center" vertical="center" wrapText="1"/>
    </xf>
    <xf numFmtId="180" fontId="6" fillId="0" borderId="56" xfId="0" applyNumberFormat="1" applyFont="1" applyBorder="1" applyAlignment="1">
      <alignment horizontal="center" vertical="center" wrapText="1"/>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shrinkToFi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179" fontId="3" fillId="0" borderId="8" xfId="0" applyNumberFormat="1" applyFont="1" applyBorder="1" applyAlignment="1">
      <alignment horizontal="center" vertical="center" wrapText="1"/>
    </xf>
    <xf numFmtId="0" fontId="3" fillId="0" borderId="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176" fontId="3" fillId="0" borderId="16"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8" fontId="13" fillId="0" borderId="3" xfId="0" applyNumberFormat="1" applyFont="1" applyBorder="1" applyAlignment="1">
      <alignment horizontal="center" vertical="center" wrapText="1"/>
    </xf>
    <xf numFmtId="178" fontId="13" fillId="0" borderId="2" xfId="0" applyNumberFormat="1"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5" fillId="0" borderId="0" xfId="0" applyFont="1" applyAlignment="1">
      <alignment horizontal="left" vertical="center" wrapText="1"/>
    </xf>
    <xf numFmtId="0" fontId="10" fillId="0" borderId="0" xfId="0" applyFont="1" applyAlignment="1">
      <alignment vertical="center" wrapText="1"/>
    </xf>
    <xf numFmtId="179" fontId="3" fillId="0" borderId="20" xfId="0" applyNumberFormat="1" applyFont="1" applyBorder="1" applyAlignment="1">
      <alignment horizontal="center" vertical="center" wrapText="1"/>
    </xf>
    <xf numFmtId="179" fontId="3" fillId="0" borderId="21"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2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3" xfId="0" applyFont="1" applyBorder="1" applyAlignment="1">
      <alignment horizontal="left" vertical="center" shrinkToFit="1"/>
    </xf>
    <xf numFmtId="176" fontId="3" fillId="0" borderId="22"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177" fontId="3" fillId="0" borderId="24" xfId="0" applyNumberFormat="1" applyFont="1" applyBorder="1" applyAlignment="1">
      <alignment horizontal="center" vertical="center" wrapText="1"/>
    </xf>
    <xf numFmtId="179" fontId="3" fillId="0" borderId="6" xfId="0" applyNumberFormat="1" applyFont="1" applyBorder="1" applyAlignment="1">
      <alignment horizontal="center" vertical="center" wrapText="1"/>
    </xf>
    <xf numFmtId="179" fontId="3"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80" fontId="16" fillId="3" borderId="7" xfId="0" applyNumberFormat="1" applyFont="1" applyFill="1" applyBorder="1" applyAlignment="1">
      <alignment horizontal="center" vertical="center" wrapText="1"/>
    </xf>
    <xf numFmtId="180" fontId="16" fillId="3" borderId="14" xfId="0" applyNumberFormat="1" applyFont="1" applyFill="1" applyBorder="1" applyAlignment="1">
      <alignment horizontal="center" vertical="center" wrapText="1"/>
    </xf>
    <xf numFmtId="0" fontId="3" fillId="0" borderId="1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4" xfId="0" applyFont="1" applyBorder="1" applyAlignment="1">
      <alignment horizontal="left" vertical="center" shrinkToFit="1"/>
    </xf>
    <xf numFmtId="176" fontId="3" fillId="0" borderId="13"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0" xfId="0" applyFont="1" applyAlignment="1">
      <alignment horizontal="left" vertical="center"/>
    </xf>
    <xf numFmtId="0" fontId="14" fillId="0" borderId="5" xfId="0" applyFont="1" applyBorder="1" applyAlignment="1">
      <alignment horizontal="right" vertical="center"/>
    </xf>
    <xf numFmtId="0" fontId="2" fillId="0" borderId="0" xfId="0" applyFont="1" applyAlignment="1">
      <alignment horizontal="left" vertical="center"/>
    </xf>
    <xf numFmtId="0" fontId="3" fillId="0" borderId="72"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8" xfId="0" applyFont="1" applyBorder="1" applyAlignment="1">
      <alignment horizontal="center" vertical="center" wrapTex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8" fontId="3" fillId="0" borderId="26"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0" fontId="20" fillId="4" borderId="25"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2" xfId="0" applyFont="1" applyBorder="1" applyAlignment="1">
      <alignment horizontal="center" vertical="center" wrapText="1"/>
    </xf>
    <xf numFmtId="176" fontId="3" fillId="0" borderId="37" xfId="0" applyNumberFormat="1" applyFont="1" applyBorder="1" applyAlignment="1">
      <alignment horizontal="center" vertical="center" wrapText="1"/>
    </xf>
    <xf numFmtId="177" fontId="19" fillId="0" borderId="1" xfId="0" applyNumberFormat="1" applyFont="1" applyBorder="1" applyAlignment="1">
      <alignment horizontal="center" vertical="center" wrapText="1"/>
    </xf>
    <xf numFmtId="0" fontId="6" fillId="0" borderId="56" xfId="0" applyFont="1" applyBorder="1" applyAlignment="1">
      <alignment horizontal="center" vertical="center" wrapText="1"/>
    </xf>
    <xf numFmtId="176" fontId="3" fillId="0" borderId="38" xfId="0" applyNumberFormat="1" applyFont="1" applyBorder="1" applyAlignment="1">
      <alignment horizontal="center" vertical="center" wrapText="1"/>
    </xf>
    <xf numFmtId="176" fontId="3" fillId="0" borderId="39"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6" fillId="5" borderId="49" xfId="0" quotePrefix="1"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2"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009775" y="1162050"/>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220980</xdr:rowOff>
        </xdr:from>
        <xdr:to>
          <xdr:col>1</xdr:col>
          <xdr:colOff>0</xdr:colOff>
          <xdr:row>49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0</xdr:rowOff>
        </xdr:from>
        <xdr:to>
          <xdr:col>1</xdr:col>
          <xdr:colOff>0</xdr:colOff>
          <xdr:row>55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1</xdr:col>
          <xdr:colOff>0</xdr:colOff>
          <xdr:row>58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1</xdr:col>
          <xdr:colOff>0</xdr:colOff>
          <xdr:row>61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009775" y="136207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33618</xdr:colOff>
      <xdr:row>10</xdr:row>
      <xdr:rowOff>33617</xdr:rowOff>
    </xdr:from>
    <xdr:to>
      <xdr:col>17</xdr:col>
      <xdr:colOff>99732</xdr:colOff>
      <xdr:row>14</xdr:row>
      <xdr:rowOff>27533</xdr:rowOff>
    </xdr:to>
    <xdr:sp macro="" textlink="">
      <xdr:nvSpPr>
        <xdr:cNvPr id="3" name="角丸四角形 3">
          <a:extLst>
            <a:ext uri="{FF2B5EF4-FFF2-40B4-BE49-F238E27FC236}">
              <a16:creationId xmlns:a16="http://schemas.microsoft.com/office/drawing/2014/main" id="{00000000-0008-0000-0100-000003000000}"/>
            </a:ext>
          </a:extLst>
        </xdr:cNvPr>
        <xdr:cNvSpPr/>
      </xdr:nvSpPr>
      <xdr:spPr>
        <a:xfrm>
          <a:off x="2005853" y="2846293"/>
          <a:ext cx="2419350" cy="1159328"/>
        </a:xfrm>
        <a:prstGeom prst="round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5400">
              <a:solidFill>
                <a:schemeClr val="bg1">
                  <a:lumMod val="65000"/>
                </a:schemeClr>
              </a:solidFill>
            </a:rPr>
            <a:t>記入例</a:t>
          </a:r>
        </a:p>
      </xdr:txBody>
    </xdr:sp>
    <xdr:clientData/>
  </xdr:twoCellAnchor>
  <xdr:twoCellAnchor>
    <xdr:from>
      <xdr:col>16</xdr:col>
      <xdr:colOff>56029</xdr:colOff>
      <xdr:row>8</xdr:row>
      <xdr:rowOff>44823</xdr:rowOff>
    </xdr:from>
    <xdr:to>
      <xdr:col>21</xdr:col>
      <xdr:colOff>89647</xdr:colOff>
      <xdr:row>10</xdr:row>
      <xdr:rowOff>190501</xdr:rowOff>
    </xdr:to>
    <xdr:sp macro="" textlink="">
      <xdr:nvSpPr>
        <xdr:cNvPr id="4" name="矢印: 右 3">
          <a:extLst>
            <a:ext uri="{FF2B5EF4-FFF2-40B4-BE49-F238E27FC236}">
              <a16:creationId xmlns:a16="http://schemas.microsoft.com/office/drawing/2014/main" id="{00000000-0008-0000-0100-000004000000}"/>
            </a:ext>
          </a:extLst>
        </xdr:cNvPr>
        <xdr:cNvSpPr/>
      </xdr:nvSpPr>
      <xdr:spPr>
        <a:xfrm>
          <a:off x="4191000" y="2274794"/>
          <a:ext cx="1692088" cy="7283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自動計算されます。</a:t>
          </a:r>
          <a:endParaRPr kumimoji="1" lang="en-US" altLang="ja-JP" sz="1100"/>
        </a:p>
        <a:p>
          <a:pPr algn="l"/>
          <a:endParaRPr kumimoji="1" lang="ja-JP" altLang="en-US" sz="1100"/>
        </a:p>
      </xdr:txBody>
    </xdr:sp>
    <xdr:clientData/>
  </xdr:twoCellAnchor>
  <xdr:twoCellAnchor>
    <xdr:from>
      <xdr:col>14</xdr:col>
      <xdr:colOff>83371</xdr:colOff>
      <xdr:row>18</xdr:row>
      <xdr:rowOff>21067</xdr:rowOff>
    </xdr:from>
    <xdr:to>
      <xdr:col>22</xdr:col>
      <xdr:colOff>377413</xdr:colOff>
      <xdr:row>21</xdr:row>
      <xdr:rowOff>182880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725731" y="5095987"/>
          <a:ext cx="2839122" cy="596153"/>
        </a:xfrm>
        <a:prstGeom prst="wedgeRoundRectCallout">
          <a:avLst>
            <a:gd name="adj1" fmla="val -66101"/>
            <a:gd name="adj2" fmla="val 8960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こちらの宛先に領収書を発行します。</a:t>
          </a:r>
          <a:endParaRPr kumimoji="1" lang="en-US" altLang="ja-JP" sz="1200"/>
        </a:p>
        <a:p>
          <a:pPr algn="l"/>
          <a:r>
            <a:rPr kumimoji="1" lang="ja-JP" altLang="en-US" sz="1200"/>
            <a:t>必ずご記入ください。</a:t>
          </a:r>
        </a:p>
      </xdr:txBody>
    </xdr:sp>
    <xdr:clientData/>
  </xdr:twoCellAnchor>
  <xdr:twoCellAnchor>
    <xdr:from>
      <xdr:col>8</xdr:col>
      <xdr:colOff>238126</xdr:colOff>
      <xdr:row>26</xdr:row>
      <xdr:rowOff>280036</xdr:rowOff>
    </xdr:from>
    <xdr:to>
      <xdr:col>22</xdr:col>
      <xdr:colOff>372483</xdr:colOff>
      <xdr:row>28</xdr:row>
      <xdr:rowOff>42862</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2190751" y="7152324"/>
          <a:ext cx="4334882" cy="343851"/>
        </a:xfrm>
        <a:prstGeom prst="wedgeRoundRectCallout">
          <a:avLst>
            <a:gd name="adj1" fmla="val 2542"/>
            <a:gd name="adj2" fmla="val -10124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領収書の送付先と宛名が異なる場合は、</a:t>
          </a:r>
          <a:r>
            <a:rPr kumimoji="1" lang="ja-JP" altLang="en-US" sz="1100" b="0"/>
            <a:t>必ず</a:t>
          </a:r>
          <a:r>
            <a:rPr kumimoji="1" lang="ja-JP" altLang="en-US" sz="1100"/>
            <a:t>こちらにご記入ください。</a:t>
          </a:r>
          <a:endParaRPr kumimoji="1" lang="ja-JP" altLang="en-US" sz="1050"/>
        </a:p>
      </xdr:txBody>
    </xdr:sp>
    <xdr:clientData/>
  </xdr:twoCellAnchor>
  <xdr:twoCellAnchor>
    <xdr:from>
      <xdr:col>4</xdr:col>
      <xdr:colOff>107575</xdr:colOff>
      <xdr:row>36</xdr:row>
      <xdr:rowOff>62754</xdr:rowOff>
    </xdr:from>
    <xdr:to>
      <xdr:col>17</xdr:col>
      <xdr:colOff>235322</xdr:colOff>
      <xdr:row>39</xdr:row>
      <xdr:rowOff>56030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071281" y="8836960"/>
          <a:ext cx="3489512" cy="632011"/>
        </a:xfrm>
        <a:prstGeom prst="wedgeRoundRectCallout">
          <a:avLst>
            <a:gd name="adj1" fmla="val -73638"/>
            <a:gd name="adj2" fmla="val -3003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のりしろ欄にのみ、のりを塗布し貼付してください。</a:t>
          </a:r>
          <a:endParaRPr kumimoji="1" lang="en-US" altLang="ja-JP" sz="1100"/>
        </a:p>
        <a:p>
          <a:pPr algn="l"/>
          <a:r>
            <a:rPr kumimoji="1" lang="ja-JP" altLang="en-US" sz="1100"/>
            <a:t>別紙貼付、もしくは別紙添付でも結構です。</a:t>
          </a:r>
        </a:p>
      </xdr:txBody>
    </xdr:sp>
    <xdr:clientData/>
  </xdr:twoCellAnchor>
  <xdr:twoCellAnchor>
    <xdr:from>
      <xdr:col>8</xdr:col>
      <xdr:colOff>57150</xdr:colOff>
      <xdr:row>45</xdr:row>
      <xdr:rowOff>9525</xdr:rowOff>
    </xdr:from>
    <xdr:to>
      <xdr:col>8</xdr:col>
      <xdr:colOff>57150</xdr:colOff>
      <xdr:row>45</xdr:row>
      <xdr:rowOff>285750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45</xdr:row>
      <xdr:rowOff>9525</xdr:rowOff>
    </xdr:from>
    <xdr:to>
      <xdr:col>8</xdr:col>
      <xdr:colOff>57150</xdr:colOff>
      <xdr:row>45</xdr:row>
      <xdr:rowOff>285750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44823</xdr:rowOff>
    </xdr:from>
    <xdr:to>
      <xdr:col>22</xdr:col>
      <xdr:colOff>190499</xdr:colOff>
      <xdr:row>52</xdr:row>
      <xdr:rowOff>47625</xdr:rowOff>
    </xdr:to>
    <xdr:sp macro="" textlink="">
      <xdr:nvSpPr>
        <xdr:cNvPr id="10" name="フリーフォーム 89">
          <a:extLst>
            <a:ext uri="{FF2B5EF4-FFF2-40B4-BE49-F238E27FC236}">
              <a16:creationId xmlns:a16="http://schemas.microsoft.com/office/drawing/2014/main" id="{00000000-0008-0000-0100-00000A000000}"/>
            </a:ext>
          </a:extLst>
        </xdr:cNvPr>
        <xdr:cNvSpPr/>
      </xdr:nvSpPr>
      <xdr:spPr>
        <a:xfrm>
          <a:off x="0" y="12180794"/>
          <a:ext cx="6398558" cy="215713"/>
        </a:xfrm>
        <a:custGeom>
          <a:avLst/>
          <a:gdLst>
            <a:gd name="connsiteX0" fmla="*/ 0 w 6810375"/>
            <a:gd name="connsiteY0" fmla="*/ 142887 h 161949"/>
            <a:gd name="connsiteX1" fmla="*/ 619125 w 6810375"/>
            <a:gd name="connsiteY1" fmla="*/ 9537 h 161949"/>
            <a:gd name="connsiteX2" fmla="*/ 1238250 w 6810375"/>
            <a:gd name="connsiteY2" fmla="*/ 152412 h 161949"/>
            <a:gd name="connsiteX3" fmla="*/ 1857375 w 6810375"/>
            <a:gd name="connsiteY3" fmla="*/ 9537 h 161949"/>
            <a:gd name="connsiteX4" fmla="*/ 2476500 w 6810375"/>
            <a:gd name="connsiteY4" fmla="*/ 152412 h 161949"/>
            <a:gd name="connsiteX5" fmla="*/ 3095625 w 6810375"/>
            <a:gd name="connsiteY5" fmla="*/ 12 h 161949"/>
            <a:gd name="connsiteX6" fmla="*/ 3705225 w 6810375"/>
            <a:gd name="connsiteY6" fmla="*/ 142887 h 161949"/>
            <a:gd name="connsiteX7" fmla="*/ 4324350 w 6810375"/>
            <a:gd name="connsiteY7" fmla="*/ 12 h 161949"/>
            <a:gd name="connsiteX8" fmla="*/ 4943475 w 6810375"/>
            <a:gd name="connsiteY8" fmla="*/ 152412 h 161949"/>
            <a:gd name="connsiteX9" fmla="*/ 5572125 w 6810375"/>
            <a:gd name="connsiteY9" fmla="*/ 9537 h 161949"/>
            <a:gd name="connsiteX10" fmla="*/ 6181725 w 6810375"/>
            <a:gd name="connsiteY10" fmla="*/ 161937 h 161949"/>
            <a:gd name="connsiteX11" fmla="*/ 6810375 w 6810375"/>
            <a:gd name="connsiteY11" fmla="*/ 12 h 1619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810375" h="161949">
              <a:moveTo>
                <a:pt x="0" y="142887"/>
              </a:moveTo>
              <a:cubicBezTo>
                <a:pt x="206375" y="75418"/>
                <a:pt x="412750" y="7949"/>
                <a:pt x="619125" y="9537"/>
              </a:cubicBezTo>
              <a:cubicBezTo>
                <a:pt x="825500" y="11124"/>
                <a:pt x="1031875" y="152412"/>
                <a:pt x="1238250" y="152412"/>
              </a:cubicBezTo>
              <a:cubicBezTo>
                <a:pt x="1444625" y="152412"/>
                <a:pt x="1651000" y="9537"/>
                <a:pt x="1857375" y="9537"/>
              </a:cubicBezTo>
              <a:cubicBezTo>
                <a:pt x="2063750" y="9537"/>
                <a:pt x="2270125" y="154000"/>
                <a:pt x="2476500" y="152412"/>
              </a:cubicBezTo>
              <a:cubicBezTo>
                <a:pt x="2682875" y="150825"/>
                <a:pt x="2890838" y="1599"/>
                <a:pt x="3095625" y="12"/>
              </a:cubicBezTo>
              <a:cubicBezTo>
                <a:pt x="3300412" y="-1575"/>
                <a:pt x="3500438" y="142887"/>
                <a:pt x="3705225" y="142887"/>
              </a:cubicBezTo>
              <a:cubicBezTo>
                <a:pt x="3910012" y="142887"/>
                <a:pt x="4117975" y="-1576"/>
                <a:pt x="4324350" y="12"/>
              </a:cubicBezTo>
              <a:cubicBezTo>
                <a:pt x="4530725" y="1599"/>
                <a:pt x="4735513" y="150825"/>
                <a:pt x="4943475" y="152412"/>
              </a:cubicBezTo>
              <a:cubicBezTo>
                <a:pt x="5151437" y="153999"/>
                <a:pt x="5365750" y="7949"/>
                <a:pt x="5572125" y="9537"/>
              </a:cubicBezTo>
              <a:cubicBezTo>
                <a:pt x="5778500" y="11124"/>
                <a:pt x="5975350" y="163525"/>
                <a:pt x="6181725" y="161937"/>
              </a:cubicBezTo>
              <a:cubicBezTo>
                <a:pt x="6388100" y="160350"/>
                <a:pt x="6599237" y="80181"/>
                <a:pt x="6810375" y="12"/>
              </a:cubicBezTo>
            </a:path>
          </a:pathLst>
        </a:cu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286872</xdr:colOff>
      <xdr:row>46</xdr:row>
      <xdr:rowOff>33618</xdr:rowOff>
    </xdr:from>
    <xdr:to>
      <xdr:col>17</xdr:col>
      <xdr:colOff>133351</xdr:colOff>
      <xdr:row>49</xdr:row>
      <xdr:rowOff>71717</xdr:rowOff>
    </xdr:to>
    <xdr:sp macro="" textlink="">
      <xdr:nvSpPr>
        <xdr:cNvPr id="11" name="角丸四角形吹き出し 2">
          <a:extLst>
            <a:ext uri="{FF2B5EF4-FFF2-40B4-BE49-F238E27FC236}">
              <a16:creationId xmlns:a16="http://schemas.microsoft.com/office/drawing/2014/main" id="{00000000-0008-0000-0100-00000B000000}"/>
            </a:ext>
          </a:extLst>
        </xdr:cNvPr>
        <xdr:cNvSpPr/>
      </xdr:nvSpPr>
      <xdr:spPr>
        <a:xfrm>
          <a:off x="2931460" y="11071412"/>
          <a:ext cx="1527362" cy="710452"/>
        </a:xfrm>
        <a:prstGeom prst="wedgeRoundRectCallout">
          <a:avLst>
            <a:gd name="adj1" fmla="val 62729"/>
            <a:gd name="adj2" fmla="val 2404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eiryo UI" panose="020B0604030504040204" pitchFamily="50" charset="-128"/>
              <a:ea typeface="Meiryo UI" panose="020B0604030504040204" pitchFamily="50" charset="-128"/>
              <a:cs typeface="+mn-cs"/>
            </a:rPr>
            <a:t>面積の入力の間違いにご注意ください。</a:t>
          </a:r>
          <a:endParaRPr lang="ja-JP" altLang="ja-JP" b="1">
            <a:solidFill>
              <a:schemeClr val="tx1"/>
            </a:solidFill>
            <a:effectLst/>
            <a:latin typeface="Meiryo UI" panose="020B0604030504040204" pitchFamily="50" charset="-128"/>
            <a:ea typeface="Meiryo UI" panose="020B0604030504040204" pitchFamily="50" charset="-128"/>
          </a:endParaRPr>
        </a:p>
        <a:p>
          <a:pPr algn="ctr"/>
          <a:endParaRPr kumimoji="1" lang="ja-JP" altLang="en-US" sz="1100"/>
        </a:p>
      </xdr:txBody>
    </xdr:sp>
    <xdr:clientData/>
  </xdr:twoCellAnchor>
  <xdr:twoCellAnchor>
    <xdr:from>
      <xdr:col>0</xdr:col>
      <xdr:colOff>99520</xdr:colOff>
      <xdr:row>54</xdr:row>
      <xdr:rowOff>206185</xdr:rowOff>
    </xdr:from>
    <xdr:to>
      <xdr:col>10</xdr:col>
      <xdr:colOff>168089</xdr:colOff>
      <xdr:row>70</xdr:row>
      <xdr:rowOff>53787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99520" y="13264960"/>
          <a:ext cx="2521257" cy="3143252"/>
          <a:chOff x="2020980" y="15255688"/>
          <a:chExt cx="2373871" cy="2810435"/>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2020980" y="15255688"/>
            <a:ext cx="2373871" cy="2810435"/>
            <a:chOff x="2020980" y="15255688"/>
            <a:chExt cx="2373871" cy="2810435"/>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2020980" y="15255688"/>
              <a:ext cx="2373871" cy="2810435"/>
              <a:chOff x="533400" y="15592425"/>
              <a:chExt cx="2054038" cy="2457450"/>
            </a:xfrm>
          </xdr:grpSpPr>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33400" y="15592425"/>
                <a:ext cx="2054038" cy="2457450"/>
                <a:chOff x="2333625" y="11687175"/>
                <a:chExt cx="2054038" cy="2543175"/>
              </a:xfrm>
            </xdr:grpSpPr>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2333625" y="11687175"/>
                  <a:ext cx="2054038" cy="2543175"/>
                  <a:chOff x="2667000" y="11687175"/>
                  <a:chExt cx="2054038" cy="2543175"/>
                </a:xfrm>
              </xdr:grpSpPr>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67000" y="11687175"/>
                    <a:ext cx="1943100" cy="25431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2686050" y="11811000"/>
                    <a:ext cx="2034988" cy="2247690"/>
                    <a:chOff x="4257675" y="6810375"/>
                    <a:chExt cx="2034988" cy="2247690"/>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257675" y="6810375"/>
                      <a:ext cx="1838325" cy="1971675"/>
                      <a:chOff x="4257675" y="6810375"/>
                      <a:chExt cx="1838325" cy="1971675"/>
                    </a:xfrm>
                  </xdr:grpSpPr>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4257675" y="6810375"/>
                        <a:ext cx="1838325" cy="1285875"/>
                        <a:chOff x="4362450" y="6819900"/>
                        <a:chExt cx="1838325" cy="1285875"/>
                      </a:xfrm>
                    </xdr:grpSpPr>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362450" y="6819900"/>
                          <a:ext cx="1838325" cy="847724"/>
                          <a:chOff x="4362450" y="6819900"/>
                          <a:chExt cx="1838325" cy="847724"/>
                        </a:xfrm>
                      </xdr:grpSpPr>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4362450" y="7191374"/>
                            <a:ext cx="1828799" cy="476250"/>
                            <a:chOff x="4362450" y="7191374"/>
                            <a:chExt cx="1828799" cy="476250"/>
                          </a:xfrm>
                        </xdr:grpSpPr>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4362450" y="7277100"/>
                              <a:ext cx="1828799" cy="390524"/>
                              <a:chOff x="4362450" y="7277100"/>
                              <a:chExt cx="1828799" cy="390524"/>
                            </a:xfrm>
                          </xdr:grpSpPr>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4362450" y="7277100"/>
                                <a:ext cx="238125" cy="381000"/>
                                <a:chOff x="4362450" y="7277100"/>
                                <a:chExt cx="238125" cy="381000"/>
                              </a:xfrm>
                            </xdr:grpSpPr>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4362450" y="7277100"/>
                                  <a:ext cx="238125"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9" name="円/楕円 70">
                                  <a:extLst>
                                    <a:ext uri="{FF2B5EF4-FFF2-40B4-BE49-F238E27FC236}">
                                      <a16:creationId xmlns:a16="http://schemas.microsoft.com/office/drawing/2014/main" id="{00000000-0008-0000-0100-000027000000}"/>
                                    </a:ext>
                                  </a:extLst>
                                </xdr:cNvPr>
                                <xdr:cNvSpPr/>
                              </xdr:nvSpPr>
                              <xdr:spPr>
                                <a:xfrm>
                                  <a:off x="4400549" y="7343774"/>
                                  <a:ext cx="142875" cy="13335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667248" y="7429499"/>
                                <a:ext cx="952501"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19750" y="7429499"/>
                                <a:ext cx="571499"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4667249" y="7191374"/>
                              <a:ext cx="1524000" cy="238126"/>
                              <a:chOff x="4667249" y="7191374"/>
                              <a:chExt cx="1524000" cy="238126"/>
                            </a:xfrm>
                          </xdr:grpSpPr>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4667249" y="7191374"/>
                                <a:ext cx="733425"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381625" y="7191375"/>
                                <a:ext cx="80962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4457700" y="6819900"/>
                            <a:ext cx="1743075" cy="2762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〇〇〇銀行</a:t>
                            </a:r>
                          </a:p>
                        </xdr:txBody>
                      </xdr:sp>
                    </xdr:grp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667250" y="7724776"/>
                          <a:ext cx="1524000" cy="3809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400" b="1">
                              <a:solidFill>
                                <a:schemeClr val="tx1"/>
                              </a:solidFill>
                              <a:latin typeface="Meiryo UI" panose="020B0604030504040204" pitchFamily="50" charset="-128"/>
                              <a:ea typeface="Meiryo UI" panose="020B0604030504040204" pitchFamily="50" charset="-128"/>
                            </a:rPr>
                            <a:t>30,250</a:t>
                          </a:r>
                          <a:endParaRPr kumimoji="1" lang="ja-JP" altLang="en-US" sz="1400" b="1">
                            <a:solidFill>
                              <a:schemeClr val="tx1"/>
                            </a:solidFill>
                            <a:latin typeface="Meiryo UI" panose="020B0604030504040204" pitchFamily="50" charset="-128"/>
                            <a:ea typeface="Meiryo UI" panose="020B0604030504040204" pitchFamily="50" charset="-128"/>
                          </a:endParaRPr>
                        </a:p>
                      </xdr:txBody>
                    </xdr:sp>
                  </xdr:grp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572001" y="8124825"/>
                        <a:ext cx="161924"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ご振込人</a:t>
                        </a:r>
                      </a:p>
                    </xdr:txBody>
                  </xdr:sp>
                </xdr:grp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531480" y="8727995"/>
                      <a:ext cx="1761183" cy="3300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Meiryo UI" panose="020B0604030504040204" pitchFamily="50" charset="-128"/>
                          <a:ea typeface="Meiryo UI" panose="020B0604030504040204" pitchFamily="50" charset="-128"/>
                        </a:rPr>
                        <a:t>0123  </a:t>
                      </a:r>
                      <a:r>
                        <a:rPr kumimoji="1" lang="ja-JP" altLang="en-US" sz="1600" b="1" u="wavyDbl">
                          <a:solidFill>
                            <a:schemeClr val="tx1"/>
                          </a:solidFill>
                          <a:latin typeface="Meiryo UI" panose="020B0604030504040204" pitchFamily="50" charset="-128"/>
                          <a:ea typeface="Meiryo UI" panose="020B0604030504040204" pitchFamily="50" charset="-128"/>
                        </a:rPr>
                        <a:t>ｶ</a:t>
                      </a:r>
                      <a:r>
                        <a:rPr kumimoji="1" lang="en-US" altLang="ja-JP" sz="1600" b="1" u="wavyDbl">
                          <a:solidFill>
                            <a:schemeClr val="tx1"/>
                          </a:solidFill>
                          <a:latin typeface="Meiryo UI" panose="020B0604030504040204" pitchFamily="50" charset="-128"/>
                          <a:ea typeface="Meiryo UI" panose="020B0604030504040204" pitchFamily="50" charset="-128"/>
                        </a:rPr>
                        <a:t>)</a:t>
                      </a:r>
                      <a:r>
                        <a:rPr kumimoji="1" lang="ja-JP" altLang="en-US" sz="1600" b="1" u="wavyDbl" baseline="0">
                          <a:solidFill>
                            <a:schemeClr val="tx1"/>
                          </a:solidFill>
                          <a:latin typeface="Meiryo UI" panose="020B0604030504040204" pitchFamily="50" charset="-128"/>
                          <a:ea typeface="Meiryo UI" panose="020B0604030504040204" pitchFamily="50" charset="-128"/>
                        </a:rPr>
                        <a:t>ﾏﾁｾﾝﾎﾞｳｻｲ</a:t>
                      </a:r>
                      <a:r>
                        <a:rPr kumimoji="1" lang="ja-JP" altLang="en-US" sz="1400" b="1">
                          <a:solidFill>
                            <a:schemeClr val="tx1"/>
                          </a:solidFill>
                          <a:latin typeface="Meiryo UI" panose="020B0604030504040204" pitchFamily="50" charset="-128"/>
                          <a:ea typeface="Meiryo UI" panose="020B0604030504040204" pitchFamily="50" charset="-128"/>
                        </a:rPr>
                        <a:t>　様</a:t>
                      </a:r>
                    </a:p>
                  </xdr:txBody>
                </xdr:sp>
              </xdr:grpSp>
            </xdr:grp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667000" y="13163550"/>
                  <a:ext cx="1514475" cy="981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角丸四角形 106">
                <a:extLst>
                  <a:ext uri="{FF2B5EF4-FFF2-40B4-BE49-F238E27FC236}">
                    <a16:creationId xmlns:a16="http://schemas.microsoft.com/office/drawing/2014/main" id="{00000000-0008-0000-0100-000012000000}"/>
                  </a:ext>
                </a:extLst>
              </xdr:cNvPr>
              <xdr:cNvSpPr/>
            </xdr:nvSpPr>
            <xdr:spPr>
              <a:xfrm>
                <a:off x="874097" y="17563452"/>
                <a:ext cx="459164" cy="3143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097298" y="17571557"/>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102436" y="16478740"/>
            <a:ext cx="247650" cy="24210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twoCellAnchor>
    <xdr:from>
      <xdr:col>19</xdr:col>
      <xdr:colOff>333373</xdr:colOff>
      <xdr:row>52</xdr:row>
      <xdr:rowOff>161364</xdr:rowOff>
    </xdr:from>
    <xdr:to>
      <xdr:col>21</xdr:col>
      <xdr:colOff>412376</xdr:colOff>
      <xdr:row>54</xdr:row>
      <xdr:rowOff>44822</xdr:rowOff>
    </xdr:to>
    <xdr:sp macro="" textlink="">
      <xdr:nvSpPr>
        <xdr:cNvPr id="40" name="円/楕円 41">
          <a:extLst>
            <a:ext uri="{FF2B5EF4-FFF2-40B4-BE49-F238E27FC236}">
              <a16:creationId xmlns:a16="http://schemas.microsoft.com/office/drawing/2014/main" id="{00000000-0008-0000-0100-000028000000}"/>
            </a:ext>
          </a:extLst>
        </xdr:cNvPr>
        <xdr:cNvSpPr/>
      </xdr:nvSpPr>
      <xdr:spPr>
        <a:xfrm>
          <a:off x="5714998" y="14820339"/>
          <a:ext cx="841003" cy="407333"/>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10</xdr:col>
      <xdr:colOff>1999</xdr:colOff>
      <xdr:row>74</xdr:row>
      <xdr:rowOff>123653</xdr:rowOff>
    </xdr:from>
    <xdr:to>
      <xdr:col>13</xdr:col>
      <xdr:colOff>53789</xdr:colOff>
      <xdr:row>80</xdr:row>
      <xdr:rowOff>161365</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2454687" y="17754428"/>
          <a:ext cx="885227" cy="1266437"/>
          <a:chOff x="1666875" y="10788651"/>
          <a:chExt cx="552353" cy="674535"/>
        </a:xfrm>
      </xdr:grpSpPr>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666875" y="10788651"/>
            <a:ext cx="552353" cy="674535"/>
            <a:chOff x="1666875" y="10788651"/>
            <a:chExt cx="552353" cy="674535"/>
          </a:xfrm>
        </xdr:grpSpPr>
        <xdr:sp macro="" textlink="">
          <xdr:nvSpPr>
            <xdr:cNvPr id="44" name="フローチャート: データ 102">
              <a:extLst>
                <a:ext uri="{FF2B5EF4-FFF2-40B4-BE49-F238E27FC236}">
                  <a16:creationId xmlns:a16="http://schemas.microsoft.com/office/drawing/2014/main" id="{00000000-0008-0000-0100-00002C000000}"/>
                </a:ext>
              </a:extLst>
            </xdr:cNvPr>
            <xdr:cNvSpPr>
              <a:spLocks/>
            </xdr:cNvSpPr>
          </xdr:nvSpPr>
          <xdr:spPr>
            <a:xfrm>
              <a:off x="1666875" y="10788651"/>
              <a:ext cx="552353" cy="67453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flipH="1">
              <a:off x="2000250" y="10887075"/>
              <a:ext cx="133350" cy="4762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a:off x="1924050" y="10906125"/>
              <a:ext cx="76200" cy="285750"/>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43" name="フローチャート: データ 102">
            <a:extLst>
              <a:ext uri="{FF2B5EF4-FFF2-40B4-BE49-F238E27FC236}">
                <a16:creationId xmlns:a16="http://schemas.microsoft.com/office/drawing/2014/main" id="{00000000-0008-0000-0100-00002B000000}"/>
              </a:ext>
            </a:extLst>
          </xdr:cNvPr>
          <xdr:cNvSpPr>
            <a:spLocks/>
          </xdr:cNvSpPr>
        </xdr:nvSpPr>
        <xdr:spPr>
          <a:xfrm>
            <a:off x="1851383" y="10827040"/>
            <a:ext cx="59478" cy="7484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62751</xdr:colOff>
      <xdr:row>74</xdr:row>
      <xdr:rowOff>35863</xdr:rowOff>
    </xdr:from>
    <xdr:to>
      <xdr:col>8</xdr:col>
      <xdr:colOff>242047</xdr:colOff>
      <xdr:row>81</xdr:row>
      <xdr:rowOff>116541</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396126" y="17666638"/>
          <a:ext cx="1798546" cy="1514191"/>
          <a:chOff x="3200401" y="10610850"/>
          <a:chExt cx="1023876" cy="1055495"/>
        </a:xfrm>
      </xdr:grpSpPr>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3200401" y="10610850"/>
            <a:ext cx="1023876" cy="1055495"/>
            <a:chOff x="3200401" y="10610850"/>
            <a:chExt cx="1023876" cy="1055495"/>
          </a:xfrm>
        </xdr:grpSpPr>
        <xdr:sp macro="" textlink="">
          <xdr:nvSpPr>
            <xdr:cNvPr id="50" name="フローチャート: データ 49">
              <a:extLst>
                <a:ext uri="{FF2B5EF4-FFF2-40B4-BE49-F238E27FC236}">
                  <a16:creationId xmlns:a16="http://schemas.microsoft.com/office/drawing/2014/main" id="{00000000-0008-0000-0100-000032000000}"/>
                </a:ext>
              </a:extLst>
            </xdr:cNvPr>
            <xdr:cNvSpPr/>
          </xdr:nvSpPr>
          <xdr:spPr>
            <a:xfrm>
              <a:off x="3297177" y="10802744"/>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 name="フローチャート: データ 50">
              <a:extLst>
                <a:ext uri="{FF2B5EF4-FFF2-40B4-BE49-F238E27FC236}">
                  <a16:creationId xmlns:a16="http://schemas.microsoft.com/office/drawing/2014/main" id="{00000000-0008-0000-0100-000033000000}"/>
                </a:ext>
              </a:extLst>
            </xdr:cNvPr>
            <xdr:cNvSpPr/>
          </xdr:nvSpPr>
          <xdr:spPr>
            <a:xfrm>
              <a:off x="3254804" y="10700563"/>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フローチャート: データ 51">
              <a:extLst>
                <a:ext uri="{FF2B5EF4-FFF2-40B4-BE49-F238E27FC236}">
                  <a16:creationId xmlns:a16="http://schemas.microsoft.com/office/drawing/2014/main" id="{00000000-0008-0000-0100-000034000000}"/>
                </a:ext>
              </a:extLst>
            </xdr:cNvPr>
            <xdr:cNvSpPr/>
          </xdr:nvSpPr>
          <xdr:spPr>
            <a:xfrm>
              <a:off x="3200401" y="10610850"/>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360640" y="11067554"/>
            <a:ext cx="598929" cy="237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chemeClr val="tx1"/>
                </a:solidFill>
                <a:effectLst/>
                <a:latin typeface="+mn-lt"/>
                <a:ea typeface="+mn-ea"/>
                <a:cs typeface="+mn-cs"/>
              </a:rPr>
              <a:t>第一面コピー</a:t>
            </a:r>
            <a:endParaRPr lang="ja-JP" altLang="ja-JP" sz="1200" b="1">
              <a:effectLst/>
            </a:endParaRPr>
          </a:p>
          <a:p>
            <a:endParaRPr kumimoji="1" lang="ja-JP" altLang="en-US" sz="1100"/>
          </a:p>
        </xdr:txBody>
      </xdr:sp>
    </xdr:grpSp>
    <xdr:clientData/>
  </xdr:twoCellAnchor>
  <xdr:oneCellAnchor>
    <xdr:from>
      <xdr:col>0</xdr:col>
      <xdr:colOff>220829</xdr:colOff>
      <xdr:row>73</xdr:row>
      <xdr:rowOff>102922</xdr:rowOff>
    </xdr:from>
    <xdr:ext cx="406700" cy="473463"/>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20829" y="20172097"/>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①</a:t>
          </a:r>
        </a:p>
      </xdr:txBody>
    </xdr:sp>
    <xdr:clientData/>
  </xdr:oneCellAnchor>
  <xdr:twoCellAnchor>
    <xdr:from>
      <xdr:col>13</xdr:col>
      <xdr:colOff>188259</xdr:colOff>
      <xdr:row>76</xdr:row>
      <xdr:rowOff>17929</xdr:rowOff>
    </xdr:from>
    <xdr:to>
      <xdr:col>22</xdr:col>
      <xdr:colOff>11206</xdr:colOff>
      <xdr:row>80</xdr:row>
      <xdr:rowOff>125506</xdr:rowOff>
    </xdr:to>
    <xdr:sp macro="" textlink="">
      <xdr:nvSpPr>
        <xdr:cNvPr id="54" name="四角形吹き出し 5">
          <a:extLst>
            <a:ext uri="{FF2B5EF4-FFF2-40B4-BE49-F238E27FC236}">
              <a16:creationId xmlns:a16="http://schemas.microsoft.com/office/drawing/2014/main" id="{00000000-0008-0000-0100-000036000000}"/>
            </a:ext>
          </a:extLst>
        </xdr:cNvPr>
        <xdr:cNvSpPr/>
      </xdr:nvSpPr>
      <xdr:spPr>
        <a:xfrm>
          <a:off x="3505200" y="17980958"/>
          <a:ext cx="2714065" cy="959224"/>
        </a:xfrm>
        <a:prstGeom prst="wedgeRectCallout">
          <a:avLst>
            <a:gd name="adj1" fmla="val -61306"/>
            <a:gd name="adj2" fmla="val -3089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b="0" spc="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切手の金額に注意してください。</a:t>
          </a:r>
          <a:r>
            <a:rPr lang="ja-JP" altLang="ja-JP" sz="1100" spc="0" baseline="0">
              <a:solidFill>
                <a:sysClr val="windowText" lastClr="000000"/>
              </a:solidFill>
              <a:effectLst/>
              <a:latin typeface="Meiryo UI" panose="020B0604030504040204" pitchFamily="50" charset="-128"/>
              <a:ea typeface="Meiryo UI" panose="020B0604030504040204" pitchFamily="50" charset="-128"/>
              <a:cs typeface="+mn-cs"/>
            </a:rPr>
            <a:t>受付捺印用書類の返信用封筒となります。副本は別途、まちづくりセンターの封筒で返却いたします。</a:t>
          </a:r>
        </a:p>
      </xdr:txBody>
    </xdr:sp>
    <xdr:clientData/>
  </xdr:twoCellAnchor>
  <xdr:twoCellAnchor>
    <xdr:from>
      <xdr:col>3</xdr:col>
      <xdr:colOff>33095</xdr:colOff>
      <xdr:row>74</xdr:row>
      <xdr:rowOff>147577</xdr:rowOff>
    </xdr:from>
    <xdr:to>
      <xdr:col>7</xdr:col>
      <xdr:colOff>134470</xdr:colOff>
      <xdr:row>76</xdr:row>
      <xdr:rowOff>26895</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890345" y="20492977"/>
          <a:ext cx="911000" cy="4222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定期検査報告書</a:t>
          </a:r>
          <a:endParaRPr lang="en-US" altLang="ja-JP" sz="9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effectLst/>
            </a:rPr>
            <a:t>（防火設備）</a:t>
          </a:r>
          <a:endParaRPr lang="ja-JP" altLang="ja-JP" sz="900">
            <a:effectLst/>
          </a:endParaRPr>
        </a:p>
        <a:p>
          <a:endParaRPr kumimoji="1" lang="ja-JP" altLang="en-US" sz="1100"/>
        </a:p>
      </xdr:txBody>
    </xdr:sp>
    <xdr:clientData/>
  </xdr:twoCellAnchor>
  <xdr:twoCellAnchor>
    <xdr:from>
      <xdr:col>6</xdr:col>
      <xdr:colOff>85170</xdr:colOff>
      <xdr:row>61</xdr:row>
      <xdr:rowOff>26895</xdr:rowOff>
    </xdr:from>
    <xdr:to>
      <xdr:col>9</xdr:col>
      <xdr:colOff>51548</xdr:colOff>
      <xdr:row>63</xdr:row>
      <xdr:rowOff>96370</xdr:rowOff>
    </xdr:to>
    <xdr:sp macro="" textlink="">
      <xdr:nvSpPr>
        <xdr:cNvPr id="56" name="円/楕円 41">
          <a:extLst>
            <a:ext uri="{FF2B5EF4-FFF2-40B4-BE49-F238E27FC236}">
              <a16:creationId xmlns:a16="http://schemas.microsoft.com/office/drawing/2014/main" id="{00000000-0008-0000-0100-000038000000}"/>
            </a:ext>
          </a:extLst>
        </xdr:cNvPr>
        <xdr:cNvSpPr/>
      </xdr:nvSpPr>
      <xdr:spPr>
        <a:xfrm>
          <a:off x="1575552" y="14336807"/>
          <a:ext cx="784408" cy="49529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161364</xdr:colOff>
      <xdr:row>53</xdr:row>
      <xdr:rowOff>197223</xdr:rowOff>
    </xdr:from>
    <xdr:to>
      <xdr:col>19</xdr:col>
      <xdr:colOff>358588</xdr:colOff>
      <xdr:row>61</xdr:row>
      <xdr:rowOff>179294</xdr:rowOff>
    </xdr:to>
    <xdr:sp macro="" textlink="">
      <xdr:nvSpPr>
        <xdr:cNvPr id="57" name="フリーフォーム: 図形 56">
          <a:extLst>
            <a:ext uri="{FF2B5EF4-FFF2-40B4-BE49-F238E27FC236}">
              <a16:creationId xmlns:a16="http://schemas.microsoft.com/office/drawing/2014/main" id="{00000000-0008-0000-0100-000039000000}"/>
            </a:ext>
          </a:extLst>
        </xdr:cNvPr>
        <xdr:cNvSpPr/>
      </xdr:nvSpPr>
      <xdr:spPr>
        <a:xfrm>
          <a:off x="2494989" y="15084798"/>
          <a:ext cx="3245224" cy="1744196"/>
        </a:xfrm>
        <a:custGeom>
          <a:avLst/>
          <a:gdLst>
            <a:gd name="connsiteX0" fmla="*/ 2115670 w 2115670"/>
            <a:gd name="connsiteY0" fmla="*/ 0 h 1532965"/>
            <a:gd name="connsiteX1" fmla="*/ 815788 w 2115670"/>
            <a:gd name="connsiteY1" fmla="*/ 510988 h 1532965"/>
            <a:gd name="connsiteX2" fmla="*/ 0 w 2115670"/>
            <a:gd name="connsiteY2" fmla="*/ 1532965 h 1532965"/>
          </a:gdLst>
          <a:ahLst/>
          <a:cxnLst>
            <a:cxn ang="0">
              <a:pos x="connsiteX0" y="connsiteY0"/>
            </a:cxn>
            <a:cxn ang="0">
              <a:pos x="connsiteX1" y="connsiteY1"/>
            </a:cxn>
            <a:cxn ang="0">
              <a:pos x="connsiteX2" y="connsiteY2"/>
            </a:cxn>
          </a:cxnLst>
          <a:rect l="l" t="t" r="r" b="b"/>
          <a:pathLst>
            <a:path w="2115670" h="1532965">
              <a:moveTo>
                <a:pt x="2115670" y="0"/>
              </a:moveTo>
              <a:cubicBezTo>
                <a:pt x="1642035" y="127747"/>
                <a:pt x="1168400" y="255494"/>
                <a:pt x="815788" y="510988"/>
              </a:cubicBezTo>
              <a:cubicBezTo>
                <a:pt x="463176" y="766482"/>
                <a:pt x="231588" y="1149723"/>
                <a:pt x="0" y="1532965"/>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80683</xdr:colOff>
      <xdr:row>46</xdr:row>
      <xdr:rowOff>0</xdr:rowOff>
    </xdr:from>
    <xdr:to>
      <xdr:col>9</xdr:col>
      <xdr:colOff>26894</xdr:colOff>
      <xdr:row>47</xdr:row>
      <xdr:rowOff>0</xdr:rowOff>
    </xdr:to>
    <xdr:sp macro="" textlink="">
      <xdr:nvSpPr>
        <xdr:cNvPr id="58" name="四角形: 角を丸くする 57">
          <a:extLst>
            <a:ext uri="{FF2B5EF4-FFF2-40B4-BE49-F238E27FC236}">
              <a16:creationId xmlns:a16="http://schemas.microsoft.com/office/drawing/2014/main" id="{00000000-0008-0000-0100-00003A000000}"/>
            </a:ext>
          </a:extLst>
        </xdr:cNvPr>
        <xdr:cNvSpPr/>
      </xdr:nvSpPr>
      <xdr:spPr>
        <a:xfrm>
          <a:off x="1604683" y="13134975"/>
          <a:ext cx="755836" cy="29527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12887</xdr:colOff>
      <xdr:row>68</xdr:row>
      <xdr:rowOff>33618</xdr:rowOff>
    </xdr:from>
    <xdr:to>
      <xdr:col>12</xdr:col>
      <xdr:colOff>279587</xdr:colOff>
      <xdr:row>68</xdr:row>
      <xdr:rowOff>294773</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346637" y="18245418"/>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3</xdr:col>
      <xdr:colOff>67235</xdr:colOff>
      <xdr:row>47</xdr:row>
      <xdr:rowOff>98613</xdr:rowOff>
    </xdr:from>
    <xdr:to>
      <xdr:col>7</xdr:col>
      <xdr:colOff>71716</xdr:colOff>
      <xdr:row>67</xdr:row>
      <xdr:rowOff>56031</xdr:rowOff>
    </xdr:to>
    <xdr:sp macro="" textlink="">
      <xdr:nvSpPr>
        <xdr:cNvPr id="60" name="フリーフォーム: 図形 59">
          <a:extLst>
            <a:ext uri="{FF2B5EF4-FFF2-40B4-BE49-F238E27FC236}">
              <a16:creationId xmlns:a16="http://schemas.microsoft.com/office/drawing/2014/main" id="{00000000-0008-0000-0100-00003C000000}"/>
            </a:ext>
          </a:extLst>
        </xdr:cNvPr>
        <xdr:cNvSpPr/>
      </xdr:nvSpPr>
      <xdr:spPr>
        <a:xfrm>
          <a:off x="885264" y="11382937"/>
          <a:ext cx="822511" cy="4260476"/>
        </a:xfrm>
        <a:custGeom>
          <a:avLst/>
          <a:gdLst>
            <a:gd name="connsiteX0" fmla="*/ 233082 w 233082"/>
            <a:gd name="connsiteY0" fmla="*/ 0 h 4025153"/>
            <a:gd name="connsiteX1" fmla="*/ 0 w 233082"/>
            <a:gd name="connsiteY1" fmla="*/ 4025153 h 4025153"/>
          </a:gdLst>
          <a:ahLst/>
          <a:cxnLst>
            <a:cxn ang="0">
              <a:pos x="connsiteX0" y="connsiteY0"/>
            </a:cxn>
            <a:cxn ang="0">
              <a:pos x="connsiteX1" y="connsiteY1"/>
            </a:cxn>
          </a:cxnLst>
          <a:rect l="l" t="t" r="r" b="b"/>
          <a:pathLst>
            <a:path w="233082" h="4025153">
              <a:moveTo>
                <a:pt x="233082" y="0"/>
              </a:moveTo>
              <a:lnTo>
                <a:pt x="0" y="4025153"/>
              </a:ln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133564</xdr:colOff>
      <xdr:row>69</xdr:row>
      <xdr:rowOff>81655</xdr:rowOff>
    </xdr:from>
    <xdr:to>
      <xdr:col>11</xdr:col>
      <xdr:colOff>193051</xdr:colOff>
      <xdr:row>70</xdr:row>
      <xdr:rowOff>142289</xdr:rowOff>
    </xdr:to>
    <xdr:sp macro="" textlink="">
      <xdr:nvSpPr>
        <xdr:cNvPr id="61" name="フリーフォーム: 図形 60">
          <a:extLst>
            <a:ext uri="{FF2B5EF4-FFF2-40B4-BE49-F238E27FC236}">
              <a16:creationId xmlns:a16="http://schemas.microsoft.com/office/drawing/2014/main" id="{00000000-0008-0000-0100-00003D000000}"/>
            </a:ext>
          </a:extLst>
        </xdr:cNvPr>
        <xdr:cNvSpPr/>
      </xdr:nvSpPr>
      <xdr:spPr>
        <a:xfrm rot="166595">
          <a:off x="1623946" y="16106067"/>
          <a:ext cx="1213693" cy="284751"/>
        </a:xfrm>
        <a:custGeom>
          <a:avLst/>
          <a:gdLst>
            <a:gd name="connsiteX0" fmla="*/ 1506070 w 1506070"/>
            <a:gd name="connsiteY0" fmla="*/ 430306 h 464925"/>
            <a:gd name="connsiteX1" fmla="*/ 322729 w 1506070"/>
            <a:gd name="connsiteY1" fmla="*/ 421341 h 464925"/>
            <a:gd name="connsiteX2" fmla="*/ 0 w 1506070"/>
            <a:gd name="connsiteY2" fmla="*/ 0 h 464925"/>
          </a:gdLst>
          <a:ahLst/>
          <a:cxnLst>
            <a:cxn ang="0">
              <a:pos x="connsiteX0" y="connsiteY0"/>
            </a:cxn>
            <a:cxn ang="0">
              <a:pos x="connsiteX1" y="connsiteY1"/>
            </a:cxn>
            <a:cxn ang="0">
              <a:pos x="connsiteX2" y="connsiteY2"/>
            </a:cxn>
          </a:cxnLst>
          <a:rect l="l" t="t" r="r" b="b"/>
          <a:pathLst>
            <a:path w="1506070" h="464925">
              <a:moveTo>
                <a:pt x="1506070" y="430306"/>
              </a:moveTo>
              <a:cubicBezTo>
                <a:pt x="1039905" y="461682"/>
                <a:pt x="573741" y="493059"/>
                <a:pt x="322729" y="421341"/>
              </a:cubicBezTo>
              <a:cubicBezTo>
                <a:pt x="71717" y="349623"/>
                <a:pt x="35858" y="174811"/>
                <a:pt x="0" y="0"/>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30329</xdr:colOff>
      <xdr:row>73</xdr:row>
      <xdr:rowOff>78270</xdr:rowOff>
    </xdr:from>
    <xdr:ext cx="406700" cy="473463"/>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2338741" y="17391358"/>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②</a:t>
          </a:r>
        </a:p>
      </xdr:txBody>
    </xdr:sp>
    <xdr:clientData/>
  </xdr:oneCellAnchor>
  <xdr:twoCellAnchor>
    <xdr:from>
      <xdr:col>11</xdr:col>
      <xdr:colOff>4484</xdr:colOff>
      <xdr:row>58</xdr:row>
      <xdr:rowOff>116541</xdr:rowOff>
    </xdr:from>
    <xdr:to>
      <xdr:col>22</xdr:col>
      <xdr:colOff>134470</xdr:colOff>
      <xdr:row>67</xdr:row>
      <xdr:rowOff>170327</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2623859" y="13994466"/>
          <a:ext cx="3663761" cy="1896874"/>
          <a:chOff x="2886638" y="15733059"/>
          <a:chExt cx="3657600" cy="1909480"/>
        </a:xfrm>
      </xdr:grpSpPr>
      <xdr:sp macro="" textlink="">
        <xdr:nvSpPr>
          <xdr:cNvPr id="64" name="吹き出し: 左矢印 63">
            <a:extLst>
              <a:ext uri="{FF2B5EF4-FFF2-40B4-BE49-F238E27FC236}">
                <a16:creationId xmlns:a16="http://schemas.microsoft.com/office/drawing/2014/main" id="{00000000-0008-0000-0100-000040000000}"/>
              </a:ext>
            </a:extLst>
          </xdr:cNvPr>
          <xdr:cNvSpPr/>
        </xdr:nvSpPr>
        <xdr:spPr>
          <a:xfrm>
            <a:off x="2886638" y="15733059"/>
            <a:ext cx="3657600" cy="1909480"/>
          </a:xfrm>
          <a:prstGeom prst="leftArrowCallout">
            <a:avLst>
              <a:gd name="adj1" fmla="val 11900"/>
              <a:gd name="adj2" fmla="val 13355"/>
              <a:gd name="adj3" fmla="val 14316"/>
              <a:gd name="adj4" fmla="val 88326"/>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Meiryo UI" panose="020B0604030504040204" pitchFamily="50" charset="-128"/>
                <a:ea typeface="Meiryo UI" panose="020B0604030504040204" pitchFamily="50" charset="-128"/>
                <a:cs typeface="+mn-cs"/>
              </a:rPr>
              <a:t>提出リストの合計金額をお振込ください。</a:t>
            </a:r>
            <a:endParaRPr kumimoji="1" lang="en-US" altLang="ja-JP" sz="1400" b="1">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200" b="0">
                <a:solidFill>
                  <a:schemeClr val="tx1"/>
                </a:solidFill>
                <a:effectLst/>
                <a:latin typeface="Meiryo UI" panose="020B0604030504040204" pitchFamily="50" charset="-128"/>
                <a:ea typeface="Meiryo UI" panose="020B0604030504040204" pitchFamily="50" charset="-128"/>
                <a:cs typeface="+mn-cs"/>
              </a:rPr>
              <a:t>件数が多くリストが複数枚になる場合も</a:t>
            </a:r>
            <a:r>
              <a:rPr kumimoji="1" lang="ja-JP" altLang="en-US" sz="1200" b="0">
                <a:solidFill>
                  <a:schemeClr val="tx1"/>
                </a:solidFill>
                <a:effectLst/>
                <a:latin typeface="Meiryo UI" panose="020B0604030504040204" pitchFamily="50" charset="-128"/>
                <a:ea typeface="Meiryo UI" panose="020B0604030504040204" pitchFamily="50" charset="-128"/>
                <a:cs typeface="+mn-cs"/>
              </a:rPr>
              <a:t>、</a:t>
            </a:r>
            <a:r>
              <a:rPr kumimoji="1" lang="ja-JP" altLang="ja-JP" sz="1200" b="0">
                <a:solidFill>
                  <a:schemeClr val="tx1"/>
                </a:solidFill>
                <a:effectLst/>
                <a:latin typeface="Meiryo UI" panose="020B0604030504040204" pitchFamily="50" charset="-128"/>
                <a:ea typeface="Meiryo UI" panose="020B0604030504040204" pitchFamily="50" charset="-128"/>
                <a:cs typeface="+mn-cs"/>
              </a:rPr>
              <a:t>全ての合計金額をまとめて振り込んでいただいて結構です。</a:t>
            </a:r>
            <a:endParaRPr lang="ja-JP" altLang="ja-JP" sz="1200">
              <a:solidFill>
                <a:schemeClr val="tx1"/>
              </a:solidFill>
              <a:effectLst/>
              <a:latin typeface="Meiryo UI" panose="020B0604030504040204" pitchFamily="50" charset="-128"/>
              <a:ea typeface="Meiryo UI" panose="020B0604030504040204" pitchFamily="50" charset="-128"/>
            </a:endParaRPr>
          </a:p>
          <a:p>
            <a:endParaRPr lang="ja-JP" altLang="ja-JP">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3334867" y="15750987"/>
            <a:ext cx="287955" cy="296550"/>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A132-75B9-4DA5-BAF7-2FE2AB7DAB38}">
  <sheetPr>
    <pageSetUpPr fitToPage="1"/>
  </sheetPr>
  <dimension ref="A1:W69"/>
  <sheetViews>
    <sheetView view="pageBreakPreview" topLeftCell="A23" zoomScale="175" zoomScaleNormal="100" zoomScaleSheetLayoutView="175" workbookViewId="0">
      <selection activeCell="Q30" sqref="Q30:W30"/>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5" style="2" customWidth="1"/>
    <col min="24" max="16384" width="9" style="2"/>
  </cols>
  <sheetData>
    <row r="1" spans="1:23" ht="33.75" customHeight="1" x14ac:dyDescent="0.2">
      <c r="A1" s="115" t="s">
        <v>28</v>
      </c>
      <c r="B1" s="116"/>
      <c r="C1" s="116"/>
      <c r="D1" s="116"/>
      <c r="E1" s="116"/>
      <c r="F1" s="116"/>
      <c r="G1" s="116"/>
      <c r="H1" s="116"/>
      <c r="I1" s="116"/>
      <c r="J1" s="116"/>
      <c r="K1" s="116"/>
      <c r="L1" s="116"/>
      <c r="M1" s="116"/>
      <c r="N1" s="116"/>
      <c r="O1" s="116"/>
      <c r="P1" s="116"/>
      <c r="Q1" s="116"/>
      <c r="R1" s="116"/>
      <c r="S1" s="116"/>
      <c r="T1" s="116"/>
      <c r="U1" s="116"/>
      <c r="V1" s="116"/>
      <c r="W1" s="117"/>
    </row>
    <row r="2" spans="1:23" ht="7.5" customHeight="1" x14ac:dyDescent="0.2">
      <c r="A2" s="77"/>
      <c r="B2" s="76"/>
      <c r="C2" s="76"/>
      <c r="D2" s="76"/>
      <c r="E2" s="76"/>
      <c r="F2" s="76"/>
      <c r="G2" s="76"/>
      <c r="H2" s="76"/>
      <c r="I2" s="76"/>
      <c r="J2" s="76"/>
      <c r="K2" s="76"/>
      <c r="L2" s="76"/>
      <c r="M2" s="76"/>
      <c r="N2" s="76"/>
      <c r="O2" s="76"/>
      <c r="P2" s="76"/>
      <c r="Q2" s="76"/>
      <c r="R2" s="76"/>
      <c r="S2" s="76"/>
      <c r="T2" s="76"/>
      <c r="U2" s="76"/>
      <c r="V2" s="76"/>
      <c r="W2" s="76"/>
    </row>
    <row r="3" spans="1:23" ht="35.4" x14ac:dyDescent="0.2">
      <c r="A3" s="129" t="s">
        <v>66</v>
      </c>
      <c r="B3" s="129"/>
      <c r="C3" s="129"/>
      <c r="D3" s="129"/>
      <c r="E3" s="129"/>
      <c r="F3" s="129"/>
      <c r="G3" s="129"/>
      <c r="H3" s="129"/>
      <c r="I3" s="129"/>
      <c r="J3" s="129"/>
      <c r="K3" s="129"/>
      <c r="L3" s="129"/>
      <c r="M3" s="129"/>
      <c r="N3" s="129"/>
      <c r="O3" s="129"/>
      <c r="P3" s="129"/>
      <c r="Q3" s="129"/>
      <c r="R3" s="129"/>
      <c r="S3" s="129"/>
      <c r="T3" s="129"/>
      <c r="U3" s="129"/>
      <c r="V3" s="129"/>
      <c r="W3" s="129"/>
    </row>
    <row r="4" spans="1:23" ht="7.8" customHeight="1" x14ac:dyDescent="0.2">
      <c r="A4" s="131" t="s">
        <v>36</v>
      </c>
      <c r="B4" s="131"/>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132"/>
      <c r="B5" s="132"/>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118" t="s">
        <v>0</v>
      </c>
      <c r="C6" s="130"/>
      <c r="D6" s="130"/>
      <c r="E6" s="130"/>
      <c r="F6" s="130"/>
      <c r="G6" s="130"/>
      <c r="H6" s="130"/>
      <c r="I6" s="130"/>
      <c r="J6" s="119"/>
      <c r="K6" s="118" t="s">
        <v>46</v>
      </c>
      <c r="L6" s="130"/>
      <c r="M6" s="130"/>
      <c r="N6" s="130"/>
      <c r="O6" s="130"/>
      <c r="P6" s="130"/>
      <c r="Q6" s="130"/>
      <c r="R6" s="130"/>
      <c r="S6" s="119"/>
      <c r="T6" s="118" t="s">
        <v>29</v>
      </c>
      <c r="U6" s="119"/>
      <c r="V6" s="120" t="s">
        <v>2</v>
      </c>
      <c r="W6" s="121"/>
    </row>
    <row r="7" spans="1:23" ht="23.25" customHeight="1" thickTop="1" x14ac:dyDescent="0.2">
      <c r="A7" s="51">
        <v>1</v>
      </c>
      <c r="B7" s="122"/>
      <c r="C7" s="123"/>
      <c r="D7" s="58" t="s">
        <v>4</v>
      </c>
      <c r="E7" s="124"/>
      <c r="F7" s="124"/>
      <c r="G7" s="59" t="s">
        <v>4</v>
      </c>
      <c r="H7" s="125"/>
      <c r="I7" s="125"/>
      <c r="J7" s="126"/>
      <c r="K7" s="133"/>
      <c r="L7" s="134"/>
      <c r="M7" s="134"/>
      <c r="N7" s="134"/>
      <c r="O7" s="134"/>
      <c r="P7" s="134"/>
      <c r="Q7" s="134"/>
      <c r="R7" s="134"/>
      <c r="S7" s="135"/>
      <c r="T7" s="127"/>
      <c r="U7" s="128"/>
      <c r="V7" s="105" t="str">
        <f>IF(T7="","",IF(T7&lt;=3000,3300,IF(AND(3000&lt;T7,T7&lt;=10000),5500,IF(20000&lt;T7,12100,9350))))</f>
        <v/>
      </c>
      <c r="W7" s="106"/>
    </row>
    <row r="8" spans="1:23" ht="23.25" customHeight="1" x14ac:dyDescent="0.2">
      <c r="A8" s="51" t="str">
        <f t="shared" ref="A8:A16" si="0">IF(H8="","",A7+1)</f>
        <v/>
      </c>
      <c r="B8" s="107"/>
      <c r="C8" s="108"/>
      <c r="D8" s="28" t="s">
        <v>4</v>
      </c>
      <c r="E8" s="109"/>
      <c r="F8" s="109"/>
      <c r="G8" s="19" t="s">
        <v>4</v>
      </c>
      <c r="H8" s="110"/>
      <c r="I8" s="110"/>
      <c r="J8" s="111"/>
      <c r="K8" s="112"/>
      <c r="L8" s="113"/>
      <c r="M8" s="113"/>
      <c r="N8" s="113"/>
      <c r="O8" s="113"/>
      <c r="P8" s="113"/>
      <c r="Q8" s="113"/>
      <c r="R8" s="113"/>
      <c r="S8" s="114"/>
      <c r="T8" s="103"/>
      <c r="U8" s="104"/>
      <c r="V8" s="105" t="str">
        <f t="shared" ref="V8:V16" si="1">IF(T8="","",IF(T8&lt;=3000,3300,IF(AND(3000&lt;T8,T8&lt;=10000),5500,IF(20000&lt;T8,12100,9350))))</f>
        <v/>
      </c>
      <c r="W8" s="106"/>
    </row>
    <row r="9" spans="1:23" ht="23.25" customHeight="1" x14ac:dyDescent="0.2">
      <c r="A9" s="51" t="str">
        <f t="shared" si="0"/>
        <v/>
      </c>
      <c r="B9" s="107"/>
      <c r="C9" s="108"/>
      <c r="D9" s="28" t="s">
        <v>4</v>
      </c>
      <c r="E9" s="109"/>
      <c r="F9" s="109"/>
      <c r="G9" s="19" t="s">
        <v>4</v>
      </c>
      <c r="H9" s="110"/>
      <c r="I9" s="110"/>
      <c r="J9" s="111"/>
      <c r="K9" s="112"/>
      <c r="L9" s="113"/>
      <c r="M9" s="113"/>
      <c r="N9" s="113"/>
      <c r="O9" s="113"/>
      <c r="P9" s="113"/>
      <c r="Q9" s="113"/>
      <c r="R9" s="113"/>
      <c r="S9" s="114"/>
      <c r="T9" s="103"/>
      <c r="U9" s="104"/>
      <c r="V9" s="105" t="str">
        <f t="shared" si="1"/>
        <v/>
      </c>
      <c r="W9" s="106"/>
    </row>
    <row r="10" spans="1:23" ht="23.25" customHeight="1" x14ac:dyDescent="0.2">
      <c r="A10" s="51" t="str">
        <f t="shared" si="0"/>
        <v/>
      </c>
      <c r="B10" s="107"/>
      <c r="C10" s="108"/>
      <c r="D10" s="28" t="s">
        <v>4</v>
      </c>
      <c r="E10" s="109"/>
      <c r="F10" s="109"/>
      <c r="G10" s="19" t="s">
        <v>4</v>
      </c>
      <c r="H10" s="110"/>
      <c r="I10" s="110"/>
      <c r="J10" s="111"/>
      <c r="K10" s="112"/>
      <c r="L10" s="113"/>
      <c r="M10" s="113"/>
      <c r="N10" s="113"/>
      <c r="O10" s="113"/>
      <c r="P10" s="113"/>
      <c r="Q10" s="113"/>
      <c r="R10" s="113"/>
      <c r="S10" s="114"/>
      <c r="T10" s="103"/>
      <c r="U10" s="104"/>
      <c r="V10" s="105" t="str">
        <f t="shared" si="1"/>
        <v/>
      </c>
      <c r="W10" s="106"/>
    </row>
    <row r="11" spans="1:23" ht="23.25" customHeight="1" x14ac:dyDescent="0.2">
      <c r="A11" s="51" t="str">
        <f t="shared" si="0"/>
        <v/>
      </c>
      <c r="B11" s="107"/>
      <c r="C11" s="108"/>
      <c r="D11" s="28" t="s">
        <v>4</v>
      </c>
      <c r="E11" s="109"/>
      <c r="F11" s="109"/>
      <c r="G11" s="19" t="s">
        <v>4</v>
      </c>
      <c r="H11" s="110"/>
      <c r="I11" s="110"/>
      <c r="J11" s="111"/>
      <c r="K11" s="112"/>
      <c r="L11" s="113"/>
      <c r="M11" s="113"/>
      <c r="N11" s="113"/>
      <c r="O11" s="113"/>
      <c r="P11" s="113"/>
      <c r="Q11" s="113"/>
      <c r="R11" s="113"/>
      <c r="S11" s="114"/>
      <c r="T11" s="103"/>
      <c r="U11" s="104"/>
      <c r="V11" s="105" t="str">
        <f t="shared" si="1"/>
        <v/>
      </c>
      <c r="W11" s="106"/>
    </row>
    <row r="12" spans="1:23" ht="23.25" customHeight="1" x14ac:dyDescent="0.2">
      <c r="A12" s="51" t="str">
        <f t="shared" si="0"/>
        <v/>
      </c>
      <c r="B12" s="107"/>
      <c r="C12" s="108"/>
      <c r="D12" s="28" t="s">
        <v>4</v>
      </c>
      <c r="E12" s="109"/>
      <c r="F12" s="109"/>
      <c r="G12" s="19" t="s">
        <v>4</v>
      </c>
      <c r="H12" s="110"/>
      <c r="I12" s="110"/>
      <c r="J12" s="111"/>
      <c r="K12" s="112"/>
      <c r="L12" s="113"/>
      <c r="M12" s="113"/>
      <c r="N12" s="113"/>
      <c r="O12" s="113"/>
      <c r="P12" s="113"/>
      <c r="Q12" s="113"/>
      <c r="R12" s="113"/>
      <c r="S12" s="114"/>
      <c r="T12" s="103"/>
      <c r="U12" s="104"/>
      <c r="V12" s="105" t="str">
        <f t="shared" si="1"/>
        <v/>
      </c>
      <c r="W12" s="106"/>
    </row>
    <row r="13" spans="1:23" ht="23.25" customHeight="1" x14ac:dyDescent="0.2">
      <c r="A13" s="51" t="str">
        <f t="shared" si="0"/>
        <v/>
      </c>
      <c r="B13" s="107"/>
      <c r="C13" s="108"/>
      <c r="D13" s="28" t="s">
        <v>4</v>
      </c>
      <c r="E13" s="109"/>
      <c r="F13" s="109"/>
      <c r="G13" s="19" t="s">
        <v>4</v>
      </c>
      <c r="H13" s="110"/>
      <c r="I13" s="110"/>
      <c r="J13" s="111"/>
      <c r="K13" s="112"/>
      <c r="L13" s="113"/>
      <c r="M13" s="113"/>
      <c r="N13" s="113"/>
      <c r="O13" s="113"/>
      <c r="P13" s="113"/>
      <c r="Q13" s="113"/>
      <c r="R13" s="113"/>
      <c r="S13" s="114"/>
      <c r="T13" s="103"/>
      <c r="U13" s="104"/>
      <c r="V13" s="105" t="str">
        <f t="shared" si="1"/>
        <v/>
      </c>
      <c r="W13" s="106"/>
    </row>
    <row r="14" spans="1:23" ht="23.25" customHeight="1" x14ac:dyDescent="0.2">
      <c r="A14" s="51" t="str">
        <f t="shared" si="0"/>
        <v/>
      </c>
      <c r="B14" s="107"/>
      <c r="C14" s="108"/>
      <c r="D14" s="28" t="s">
        <v>4</v>
      </c>
      <c r="E14" s="109"/>
      <c r="F14" s="109"/>
      <c r="G14" s="19" t="s">
        <v>4</v>
      </c>
      <c r="H14" s="110"/>
      <c r="I14" s="110"/>
      <c r="J14" s="111"/>
      <c r="K14" s="112"/>
      <c r="L14" s="113"/>
      <c r="M14" s="113"/>
      <c r="N14" s="113"/>
      <c r="O14" s="113"/>
      <c r="P14" s="113"/>
      <c r="Q14" s="113"/>
      <c r="R14" s="113"/>
      <c r="S14" s="114"/>
      <c r="T14" s="103"/>
      <c r="U14" s="104"/>
      <c r="V14" s="105" t="str">
        <f t="shared" si="1"/>
        <v/>
      </c>
      <c r="W14" s="106"/>
    </row>
    <row r="15" spans="1:23" ht="23.25" customHeight="1" x14ac:dyDescent="0.2">
      <c r="A15" s="51" t="str">
        <f t="shared" si="0"/>
        <v/>
      </c>
      <c r="B15" s="107"/>
      <c r="C15" s="108"/>
      <c r="D15" s="28" t="s">
        <v>4</v>
      </c>
      <c r="E15" s="109"/>
      <c r="F15" s="109"/>
      <c r="G15" s="19" t="s">
        <v>4</v>
      </c>
      <c r="H15" s="110"/>
      <c r="I15" s="110"/>
      <c r="J15" s="111"/>
      <c r="K15" s="112"/>
      <c r="L15" s="113"/>
      <c r="M15" s="113"/>
      <c r="N15" s="113"/>
      <c r="O15" s="113"/>
      <c r="P15" s="113"/>
      <c r="Q15" s="113"/>
      <c r="R15" s="113"/>
      <c r="S15" s="114"/>
      <c r="T15" s="103"/>
      <c r="U15" s="104"/>
      <c r="V15" s="105" t="str">
        <f t="shared" si="1"/>
        <v/>
      </c>
      <c r="W15" s="106"/>
    </row>
    <row r="16" spans="1:23" ht="23.25" customHeight="1" thickBot="1" x14ac:dyDescent="0.25">
      <c r="A16" s="51" t="str">
        <f t="shared" si="0"/>
        <v/>
      </c>
      <c r="B16" s="159"/>
      <c r="C16" s="160"/>
      <c r="D16" s="60" t="s">
        <v>4</v>
      </c>
      <c r="E16" s="202"/>
      <c r="F16" s="202"/>
      <c r="G16" s="61" t="s">
        <v>4</v>
      </c>
      <c r="H16" s="205"/>
      <c r="I16" s="205"/>
      <c r="J16" s="206"/>
      <c r="K16" s="142"/>
      <c r="L16" s="143"/>
      <c r="M16" s="143"/>
      <c r="N16" s="143"/>
      <c r="O16" s="143"/>
      <c r="P16" s="143"/>
      <c r="Q16" s="143"/>
      <c r="R16" s="143"/>
      <c r="S16" s="144"/>
      <c r="T16" s="148"/>
      <c r="U16" s="149"/>
      <c r="V16" s="105" t="str">
        <f t="shared" si="1"/>
        <v/>
      </c>
      <c r="W16" s="106"/>
    </row>
    <row r="17" spans="1:23" ht="23.25" customHeight="1" thickTop="1" x14ac:dyDescent="0.2">
      <c r="C17" s="6" t="s">
        <v>6</v>
      </c>
      <c r="D17" s="6"/>
      <c r="E17" s="6"/>
      <c r="F17" s="6"/>
      <c r="G17" s="6"/>
      <c r="H17" s="150">
        <f>COUNTA(H7:I16)</f>
        <v>0</v>
      </c>
      <c r="I17" s="151"/>
      <c r="J17" s="52" t="s">
        <v>7</v>
      </c>
      <c r="K17" s="152" t="s">
        <v>27</v>
      </c>
      <c r="L17" s="153"/>
      <c r="M17" s="153"/>
      <c r="N17" s="153"/>
      <c r="O17" s="153"/>
      <c r="P17" s="153"/>
      <c r="Q17" s="153"/>
      <c r="R17" s="153"/>
      <c r="S17" s="154"/>
      <c r="T17" s="155" t="s">
        <v>30</v>
      </c>
      <c r="U17" s="156"/>
      <c r="V17" s="157">
        <f>SUM(V7:W16)</f>
        <v>0</v>
      </c>
      <c r="W17" s="158"/>
    </row>
    <row r="18" spans="1:23" s="6" customFormat="1" ht="20.100000000000001" customHeight="1" x14ac:dyDescent="0.2">
      <c r="A18" s="204" t="s">
        <v>31</v>
      </c>
      <c r="B18" s="204"/>
      <c r="C18" s="204"/>
      <c r="D18" s="204"/>
      <c r="E18" s="204"/>
      <c r="F18" s="204"/>
      <c r="G18" s="204"/>
      <c r="H18" s="204"/>
      <c r="I18" s="204"/>
      <c r="J18" s="204"/>
      <c r="K18" s="204"/>
      <c r="L18" s="204"/>
      <c r="M18" s="204"/>
      <c r="N18" s="204"/>
      <c r="O18" s="204"/>
      <c r="P18" s="204"/>
      <c r="Q18" s="204"/>
      <c r="R18" s="204"/>
      <c r="S18" s="204"/>
      <c r="T18" s="204"/>
      <c r="U18" s="204"/>
      <c r="V18" s="204"/>
      <c r="W18" s="204"/>
    </row>
    <row r="19" spans="1:23" ht="7.8" customHeight="1" x14ac:dyDescent="0.2">
      <c r="A19" s="131" t="s">
        <v>37</v>
      </c>
      <c r="B19" s="131"/>
      <c r="C19" s="131"/>
      <c r="E19" s="6"/>
      <c r="F19" s="15"/>
      <c r="G19" s="13"/>
      <c r="H19" s="13"/>
      <c r="I19" s="14"/>
      <c r="J19" s="16"/>
      <c r="K19" s="14"/>
    </row>
    <row r="20" spans="1:23" ht="20.100000000000001" customHeight="1" thickBot="1" x14ac:dyDescent="0.25">
      <c r="A20" s="175"/>
      <c r="B20" s="175"/>
      <c r="C20" s="175"/>
      <c r="D20" s="67" t="s">
        <v>44</v>
      </c>
      <c r="E20" s="67"/>
      <c r="F20" s="67"/>
      <c r="G20" s="67"/>
      <c r="H20" s="67"/>
      <c r="I20" s="22" t="s">
        <v>56</v>
      </c>
    </row>
    <row r="21" spans="1:23" ht="23.25" customHeight="1" thickTop="1" x14ac:dyDescent="0.2">
      <c r="A21" s="139" t="s">
        <v>12</v>
      </c>
      <c r="B21" s="140"/>
      <c r="C21" s="141"/>
      <c r="D21" s="64"/>
      <c r="E21" s="191"/>
      <c r="F21" s="191"/>
      <c r="G21" s="191"/>
      <c r="H21" s="191"/>
      <c r="I21" s="191"/>
      <c r="J21" s="191"/>
      <c r="K21" s="191"/>
      <c r="L21" s="191"/>
      <c r="M21" s="191"/>
      <c r="N21" s="191"/>
      <c r="O21" s="191"/>
      <c r="P21" s="191"/>
      <c r="Q21" s="191"/>
      <c r="R21" s="191"/>
      <c r="S21" s="191"/>
      <c r="T21" s="191"/>
      <c r="U21" s="191"/>
      <c r="V21" s="191"/>
      <c r="W21" s="192"/>
    </row>
    <row r="22" spans="1:23" ht="23.25" customHeight="1" x14ac:dyDescent="0.2">
      <c r="A22" s="182" t="s">
        <v>8</v>
      </c>
      <c r="B22" s="183"/>
      <c r="C22" s="184"/>
      <c r="D22" s="29"/>
      <c r="E22" s="193"/>
      <c r="F22" s="193"/>
      <c r="G22" s="193"/>
      <c r="H22" s="193"/>
      <c r="I22" s="193"/>
      <c r="J22" s="193"/>
      <c r="K22" s="193"/>
      <c r="L22" s="193"/>
      <c r="M22" s="194"/>
      <c r="N22" s="195" t="s">
        <v>9</v>
      </c>
      <c r="O22" s="196"/>
      <c r="P22" s="33"/>
      <c r="Q22" s="168"/>
      <c r="R22" s="168"/>
      <c r="S22" s="168"/>
      <c r="T22" s="168"/>
      <c r="U22" s="168"/>
      <c r="V22" s="168"/>
      <c r="W22" s="169"/>
    </row>
    <row r="23" spans="1:23" ht="23.25" customHeight="1" x14ac:dyDescent="0.2">
      <c r="A23" s="182" t="s">
        <v>61</v>
      </c>
      <c r="B23" s="183"/>
      <c r="C23" s="184"/>
      <c r="D23" s="29" t="s">
        <v>13</v>
      </c>
      <c r="E23" s="183"/>
      <c r="F23" s="183"/>
      <c r="G23" s="183"/>
      <c r="H23" s="183"/>
      <c r="I23" s="195" t="s">
        <v>62</v>
      </c>
      <c r="J23" s="196"/>
      <c r="K23" s="95"/>
      <c r="L23" s="168"/>
      <c r="M23" s="168"/>
      <c r="N23" s="168"/>
      <c r="O23" s="168"/>
      <c r="P23" s="168"/>
      <c r="Q23" s="168"/>
      <c r="R23" s="168"/>
      <c r="S23" s="168"/>
      <c r="T23" s="168"/>
      <c r="U23" s="168"/>
      <c r="V23" s="168"/>
      <c r="W23" s="169"/>
    </row>
    <row r="24" spans="1:23" ht="23.25" customHeight="1" thickBot="1" x14ac:dyDescent="0.25">
      <c r="A24" s="185" t="s">
        <v>14</v>
      </c>
      <c r="B24" s="186"/>
      <c r="C24" s="187"/>
      <c r="D24" s="65"/>
      <c r="E24" s="188"/>
      <c r="F24" s="188"/>
      <c r="G24" s="188"/>
      <c r="H24" s="188"/>
      <c r="I24" s="188"/>
      <c r="J24" s="188"/>
      <c r="K24" s="188"/>
      <c r="L24" s="188"/>
      <c r="M24" s="189"/>
      <c r="N24" s="118" t="s">
        <v>10</v>
      </c>
      <c r="O24" s="119"/>
      <c r="P24" s="66"/>
      <c r="Q24" s="197"/>
      <c r="R24" s="197"/>
      <c r="S24" s="197"/>
      <c r="T24" s="197"/>
      <c r="U24" s="197"/>
      <c r="V24" s="197"/>
      <c r="W24" s="198"/>
    </row>
    <row r="25" spans="1:23" ht="20.100000000000001" customHeight="1" thickTop="1" x14ac:dyDescent="0.2">
      <c r="A25" s="176" t="s">
        <v>34</v>
      </c>
      <c r="B25" s="176"/>
      <c r="C25" s="176"/>
      <c r="D25" s="176"/>
      <c r="E25" s="176"/>
      <c r="F25" s="176"/>
      <c r="G25" s="176"/>
      <c r="H25" s="176"/>
      <c r="I25" s="176"/>
      <c r="J25" s="176"/>
      <c r="K25" s="176"/>
      <c r="L25" s="176"/>
      <c r="M25" s="176"/>
      <c r="N25" s="176"/>
      <c r="O25" s="176"/>
      <c r="P25" s="176"/>
      <c r="Q25" s="176"/>
      <c r="R25" s="176"/>
      <c r="S25" s="176"/>
      <c r="T25" s="176"/>
      <c r="U25" s="176"/>
      <c r="V25" s="176"/>
      <c r="W25" s="176"/>
    </row>
    <row r="26" spans="1:23" ht="23.25" customHeight="1" x14ac:dyDescent="0.2">
      <c r="A26" s="177" t="s">
        <v>12</v>
      </c>
      <c r="B26" s="178"/>
      <c r="C26" s="179"/>
      <c r="D26" s="180"/>
      <c r="E26" s="180"/>
      <c r="F26" s="180"/>
      <c r="G26" s="180"/>
      <c r="H26" s="180"/>
      <c r="I26" s="180"/>
      <c r="J26" s="180"/>
      <c r="K26" s="180"/>
      <c r="L26" s="180"/>
      <c r="M26" s="180"/>
      <c r="N26" s="180"/>
      <c r="O26" s="180"/>
      <c r="P26" s="180"/>
      <c r="Q26" s="180"/>
      <c r="R26" s="180"/>
      <c r="S26" s="180"/>
      <c r="T26" s="180"/>
      <c r="U26" s="180"/>
      <c r="V26" s="180"/>
      <c r="W26" s="181"/>
    </row>
    <row r="27" spans="1:23" ht="23.25" customHeight="1" x14ac:dyDescent="0.2">
      <c r="A27" s="177" t="s">
        <v>8</v>
      </c>
      <c r="B27" s="178"/>
      <c r="C27" s="179"/>
      <c r="D27" s="173"/>
      <c r="E27" s="173"/>
      <c r="F27" s="173"/>
      <c r="G27" s="173"/>
      <c r="H27" s="173"/>
      <c r="I27" s="173"/>
      <c r="J27" s="173"/>
      <c r="K27" s="173"/>
      <c r="L27" s="173"/>
      <c r="M27" s="173"/>
      <c r="N27" s="173"/>
      <c r="O27" s="173"/>
      <c r="P27" s="173"/>
      <c r="Q27" s="173"/>
      <c r="R27" s="173"/>
      <c r="S27" s="173"/>
      <c r="T27" s="173"/>
      <c r="U27" s="173"/>
      <c r="V27" s="173"/>
      <c r="W27" s="174"/>
    </row>
    <row r="28" spans="1:23" ht="7.8" customHeight="1" x14ac:dyDescent="0.2">
      <c r="A28" s="161" t="s">
        <v>63</v>
      </c>
      <c r="B28" s="161"/>
      <c r="C28" s="94"/>
      <c r="D28" s="14"/>
      <c r="E28" s="14"/>
      <c r="F28" s="14"/>
      <c r="G28" s="14"/>
      <c r="H28" s="14"/>
      <c r="I28" s="14"/>
      <c r="J28" s="14"/>
      <c r="K28" s="14"/>
      <c r="L28" s="14"/>
      <c r="M28" s="14"/>
      <c r="N28" s="14"/>
      <c r="O28" s="14"/>
      <c r="P28" s="14"/>
      <c r="Q28" s="14"/>
      <c r="R28" s="14"/>
      <c r="S28" s="14"/>
      <c r="T28" s="14"/>
      <c r="U28" s="14"/>
      <c r="V28" s="14"/>
      <c r="W28" s="14"/>
    </row>
    <row r="29" spans="1:23" ht="19.8" customHeight="1" thickBot="1" x14ac:dyDescent="0.25">
      <c r="A29" s="131"/>
      <c r="B29" s="131"/>
      <c r="C29" s="98"/>
      <c r="D29" s="99" t="s">
        <v>64</v>
      </c>
      <c r="E29" s="100"/>
      <c r="F29" s="100"/>
      <c r="G29" s="100"/>
      <c r="H29" s="100"/>
      <c r="I29" s="100"/>
      <c r="J29" s="100"/>
      <c r="K29" s="100"/>
      <c r="L29" s="100"/>
      <c r="M29" s="100"/>
      <c r="N29" s="102" t="s">
        <v>67</v>
      </c>
      <c r="O29" s="97"/>
      <c r="P29" s="97"/>
      <c r="Q29" s="97"/>
      <c r="R29" s="97"/>
      <c r="S29" s="97"/>
      <c r="T29" s="97"/>
      <c r="U29" s="97"/>
      <c r="V29" s="97"/>
      <c r="W29" s="97"/>
    </row>
    <row r="30" spans="1:23" ht="22.8" customHeight="1" thickTop="1" x14ac:dyDescent="0.2">
      <c r="A30" s="139" t="s">
        <v>12</v>
      </c>
      <c r="B30" s="140"/>
      <c r="C30" s="203"/>
      <c r="D30" s="96"/>
      <c r="E30" s="166"/>
      <c r="F30" s="166"/>
      <c r="G30" s="166"/>
      <c r="H30" s="166"/>
      <c r="I30" s="166"/>
      <c r="J30" s="166"/>
      <c r="K30" s="166"/>
      <c r="L30" s="166"/>
      <c r="M30" s="167"/>
      <c r="N30" s="155" t="s">
        <v>65</v>
      </c>
      <c r="O30" s="156"/>
      <c r="P30" s="101"/>
      <c r="Q30" s="162"/>
      <c r="R30" s="162"/>
      <c r="S30" s="162"/>
      <c r="T30" s="162"/>
      <c r="U30" s="162"/>
      <c r="V30" s="162"/>
      <c r="W30" s="163"/>
    </row>
    <row r="31" spans="1:23" ht="22.8" customHeight="1" thickBot="1" x14ac:dyDescent="0.25">
      <c r="A31" s="185" t="s">
        <v>14</v>
      </c>
      <c r="B31" s="186"/>
      <c r="C31" s="187"/>
      <c r="D31" s="65"/>
      <c r="E31" s="164"/>
      <c r="F31" s="164"/>
      <c r="G31" s="164"/>
      <c r="H31" s="164"/>
      <c r="I31" s="164"/>
      <c r="J31" s="164"/>
      <c r="K31" s="164"/>
      <c r="L31" s="164"/>
      <c r="M31" s="164"/>
      <c r="N31" s="164"/>
      <c r="O31" s="164"/>
      <c r="P31" s="164"/>
      <c r="Q31" s="164"/>
      <c r="R31" s="164"/>
      <c r="S31" s="164"/>
      <c r="T31" s="164"/>
      <c r="U31" s="164"/>
      <c r="V31" s="164"/>
      <c r="W31" s="165"/>
    </row>
    <row r="32" spans="1:23" ht="13.5" customHeight="1" thickTop="1" x14ac:dyDescent="0.2"/>
    <row r="33" spans="1:23" ht="24.6" x14ac:dyDescent="0.2">
      <c r="A33" s="190" t="s">
        <v>38</v>
      </c>
      <c r="B33" s="199" t="s">
        <v>18</v>
      </c>
      <c r="C33" s="200"/>
      <c r="D33" s="200"/>
      <c r="E33" s="200"/>
      <c r="F33" s="200"/>
      <c r="G33" s="200"/>
      <c r="H33" s="200"/>
      <c r="I33" s="200"/>
      <c r="J33" s="200"/>
      <c r="K33" s="200"/>
      <c r="L33" s="200"/>
      <c r="M33" s="200"/>
      <c r="N33" s="200"/>
      <c r="O33" s="200"/>
      <c r="P33" s="200"/>
      <c r="Q33" s="200"/>
      <c r="R33" s="200"/>
      <c r="S33" s="200"/>
      <c r="T33" s="200"/>
      <c r="U33" s="200"/>
      <c r="V33" s="200"/>
      <c r="W33" s="201"/>
    </row>
    <row r="34" spans="1:23" s="6" customFormat="1" ht="20.25" customHeight="1" x14ac:dyDescent="0.2">
      <c r="A34" s="190"/>
      <c r="B34" s="145" t="s">
        <v>32</v>
      </c>
      <c r="C34" s="146"/>
      <c r="D34" s="146"/>
      <c r="E34" s="146"/>
      <c r="F34" s="146"/>
      <c r="G34" s="146"/>
      <c r="H34" s="146"/>
      <c r="I34" s="146"/>
      <c r="J34" s="146"/>
      <c r="K34" s="146"/>
      <c r="L34" s="146"/>
      <c r="M34" s="146"/>
      <c r="N34" s="146"/>
      <c r="O34" s="146"/>
      <c r="P34" s="146"/>
      <c r="Q34" s="146"/>
      <c r="R34" s="146"/>
      <c r="S34" s="146"/>
      <c r="T34" s="146"/>
      <c r="U34" s="146"/>
      <c r="V34" s="146"/>
      <c r="W34" s="147"/>
    </row>
    <row r="35" spans="1:23" s="6" customFormat="1" ht="6.6" customHeight="1" x14ac:dyDescent="0.2">
      <c r="A35" s="190"/>
      <c r="B35" s="70"/>
      <c r="C35" s="56"/>
      <c r="D35" s="56"/>
      <c r="E35" s="56"/>
      <c r="F35" s="56"/>
      <c r="G35" s="56"/>
      <c r="H35" s="56"/>
      <c r="I35" s="56"/>
      <c r="J35" s="56"/>
      <c r="K35" s="56"/>
      <c r="L35" s="56"/>
      <c r="M35" s="56"/>
      <c r="N35" s="56"/>
      <c r="O35" s="56"/>
      <c r="P35" s="56"/>
      <c r="Q35" s="56"/>
      <c r="R35" s="56"/>
      <c r="S35" s="56"/>
      <c r="T35" s="56"/>
      <c r="U35" s="56"/>
      <c r="V35" s="56"/>
      <c r="W35" s="57"/>
    </row>
    <row r="36" spans="1:23" s="6" customFormat="1" ht="20.25" customHeight="1" x14ac:dyDescent="0.2">
      <c r="A36" s="190"/>
      <c r="B36" s="145" t="s">
        <v>33</v>
      </c>
      <c r="C36" s="146"/>
      <c r="D36" s="146"/>
      <c r="E36" s="146"/>
      <c r="F36" s="146"/>
      <c r="G36" s="146"/>
      <c r="H36" s="146"/>
      <c r="I36" s="146"/>
      <c r="J36" s="146"/>
      <c r="K36" s="146"/>
      <c r="L36" s="146"/>
      <c r="M36" s="146"/>
      <c r="N36" s="146"/>
      <c r="O36" s="146"/>
      <c r="P36" s="146"/>
      <c r="Q36" s="146"/>
      <c r="R36" s="146"/>
      <c r="S36" s="146"/>
      <c r="T36" s="146"/>
      <c r="U36" s="146"/>
      <c r="V36" s="146"/>
      <c r="W36" s="147"/>
    </row>
    <row r="37" spans="1:23" s="6" customFormat="1" ht="6.6" customHeight="1" x14ac:dyDescent="0.2">
      <c r="A37" s="190"/>
      <c r="B37" s="55"/>
      <c r="C37" s="53"/>
      <c r="D37" s="53"/>
      <c r="E37" s="53"/>
      <c r="F37" s="53"/>
      <c r="G37" s="53"/>
      <c r="H37" s="53"/>
      <c r="I37" s="53"/>
      <c r="J37" s="53"/>
      <c r="K37" s="53"/>
      <c r="L37" s="53"/>
      <c r="M37" s="53"/>
      <c r="N37" s="53"/>
      <c r="O37" s="53"/>
      <c r="P37" s="53"/>
      <c r="Q37" s="53"/>
      <c r="R37" s="53"/>
      <c r="S37" s="53"/>
      <c r="T37" s="53"/>
      <c r="U37" s="53"/>
      <c r="V37" s="53"/>
      <c r="W37" s="54"/>
    </row>
    <row r="38" spans="1:23" s="6" customFormat="1" ht="20.25" customHeight="1" x14ac:dyDescent="0.2">
      <c r="A38" s="190"/>
      <c r="B38" s="170" t="s">
        <v>19</v>
      </c>
      <c r="C38" s="171"/>
      <c r="D38" s="171"/>
      <c r="E38" s="171"/>
      <c r="F38" s="171"/>
      <c r="G38" s="171"/>
      <c r="H38" s="171"/>
      <c r="I38" s="171"/>
      <c r="J38" s="171"/>
      <c r="K38" s="171"/>
      <c r="L38" s="171"/>
      <c r="M38" s="171"/>
      <c r="N38" s="171"/>
      <c r="O38" s="171"/>
      <c r="P38" s="171"/>
      <c r="Q38" s="171"/>
      <c r="R38" s="171"/>
      <c r="S38" s="171"/>
      <c r="T38" s="171"/>
      <c r="U38" s="171"/>
      <c r="V38" s="171"/>
      <c r="W38" s="172"/>
    </row>
    <row r="39" spans="1:23" s="6" customFormat="1" ht="24.75" customHeight="1" x14ac:dyDescent="0.2">
      <c r="A39" s="73" t="s">
        <v>58</v>
      </c>
      <c r="B39" s="23"/>
      <c r="C39" s="23"/>
      <c r="D39" s="23"/>
      <c r="E39" s="23"/>
      <c r="F39" s="23"/>
      <c r="G39" s="23"/>
      <c r="H39" s="23"/>
      <c r="I39" s="23"/>
      <c r="J39" s="23"/>
      <c r="K39" s="23"/>
      <c r="L39" s="23"/>
      <c r="M39" s="23"/>
      <c r="N39" s="23"/>
      <c r="O39" s="23"/>
      <c r="P39" s="23"/>
    </row>
    <row r="40" spans="1:23" x14ac:dyDescent="0.2">
      <c r="C40" s="6"/>
      <c r="D40" s="6"/>
      <c r="E40" s="6"/>
      <c r="F40" s="15"/>
      <c r="G40" s="13"/>
      <c r="H40" s="13"/>
      <c r="I40" s="14"/>
      <c r="J40" s="16"/>
      <c r="K40" s="14"/>
    </row>
    <row r="41" spans="1:23" ht="18" customHeight="1" x14ac:dyDescent="0.2">
      <c r="C41" s="6"/>
      <c r="D41" s="6"/>
      <c r="E41" s="6"/>
      <c r="F41" s="15"/>
      <c r="G41" s="13"/>
      <c r="H41" s="13"/>
      <c r="I41" s="14"/>
      <c r="J41" s="16"/>
      <c r="K41" s="14"/>
    </row>
    <row r="42" spans="1:23" ht="20.25" customHeight="1" x14ac:dyDescent="0.2"/>
    <row r="43" spans="1:23" ht="30" customHeight="1" x14ac:dyDescent="0.2">
      <c r="A43" s="137" t="s">
        <v>47</v>
      </c>
      <c r="B43" s="137"/>
      <c r="C43" s="137"/>
      <c r="D43" s="137"/>
      <c r="E43" s="137"/>
      <c r="F43" s="137"/>
      <c r="G43" s="137"/>
      <c r="H43" s="137"/>
      <c r="I43" s="137"/>
      <c r="J43" s="137"/>
      <c r="K43" s="137"/>
      <c r="L43" s="137"/>
      <c r="M43" s="137"/>
      <c r="N43" s="137"/>
      <c r="O43" s="137"/>
      <c r="P43" s="137"/>
      <c r="Q43" s="137"/>
      <c r="R43" s="137"/>
      <c r="S43" s="137"/>
      <c r="T43" s="137"/>
      <c r="U43" s="137"/>
      <c r="V43" s="137"/>
      <c r="W43" s="137"/>
    </row>
    <row r="44" spans="1:23" ht="30" customHeight="1" x14ac:dyDescent="0.2">
      <c r="A44" s="76"/>
      <c r="B44" s="76"/>
      <c r="C44" s="76"/>
      <c r="D44" s="76"/>
      <c r="E44" s="76"/>
      <c r="F44" s="76"/>
      <c r="G44" s="76"/>
      <c r="H44" s="76"/>
      <c r="I44" s="76"/>
      <c r="J44" s="76"/>
      <c r="K44" s="76"/>
    </row>
    <row r="45" spans="1:23" ht="47.25" customHeight="1" x14ac:dyDescent="0.2">
      <c r="A45" s="138" t="s">
        <v>48</v>
      </c>
      <c r="B45" s="138"/>
      <c r="C45" s="138"/>
      <c r="D45" s="138"/>
      <c r="E45" s="138"/>
      <c r="F45" s="138"/>
      <c r="G45" s="138"/>
      <c r="H45" s="138"/>
      <c r="I45" s="138"/>
      <c r="J45" s="138"/>
      <c r="K45" s="138"/>
      <c r="L45" s="138"/>
      <c r="M45" s="138"/>
      <c r="N45" s="138"/>
      <c r="O45" s="138"/>
      <c r="P45" s="138"/>
      <c r="Q45" s="138"/>
      <c r="R45" s="138"/>
      <c r="S45" s="138"/>
      <c r="T45" s="138"/>
      <c r="U45" s="138"/>
      <c r="V45" s="138"/>
      <c r="W45" s="138"/>
    </row>
    <row r="46" spans="1:23" ht="35.1" customHeight="1" x14ac:dyDescent="0.2">
      <c r="A46" s="136" t="s">
        <v>49</v>
      </c>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21" customHeight="1" x14ac:dyDescent="0.2">
      <c r="A47" s="78"/>
      <c r="B47" s="79"/>
      <c r="C47" s="79"/>
      <c r="D47" s="79"/>
      <c r="E47" s="79"/>
      <c r="F47" s="79"/>
      <c r="G47" s="79"/>
      <c r="H47" s="79"/>
      <c r="I47" s="79"/>
      <c r="J47" s="79"/>
      <c r="K47" s="79"/>
    </row>
    <row r="48" spans="1:23" ht="17.25" customHeight="1" x14ac:dyDescent="0.2">
      <c r="A48" s="80"/>
      <c r="B48" s="80"/>
      <c r="C48" s="80"/>
      <c r="D48" s="80"/>
      <c r="E48" s="80"/>
      <c r="F48" s="80"/>
      <c r="G48" s="80"/>
      <c r="H48" s="80"/>
      <c r="I48" s="80"/>
      <c r="J48" s="80"/>
      <c r="K48" s="80"/>
    </row>
    <row r="49" spans="1:11" ht="24.6" x14ac:dyDescent="0.2">
      <c r="A49" s="80"/>
      <c r="B49" s="81" t="s">
        <v>55</v>
      </c>
      <c r="C49" s="81"/>
      <c r="D49" s="81"/>
      <c r="E49" s="81"/>
      <c r="F49" s="82"/>
      <c r="G49" s="83"/>
      <c r="H49" s="83"/>
      <c r="I49" s="84"/>
      <c r="J49" s="85"/>
      <c r="K49" s="84"/>
    </row>
    <row r="50" spans="1:11" ht="27" x14ac:dyDescent="0.2">
      <c r="A50" s="22"/>
      <c r="B50" s="22"/>
      <c r="C50" s="86"/>
      <c r="D50" s="86"/>
      <c r="E50" s="86"/>
      <c r="F50" s="87"/>
      <c r="G50" s="22"/>
      <c r="H50" s="6"/>
      <c r="I50" s="88"/>
      <c r="J50" s="89"/>
      <c r="K50" s="90"/>
    </row>
    <row r="51" spans="1:11" ht="27" x14ac:dyDescent="0.2">
      <c r="A51" s="22"/>
      <c r="B51" s="86" t="s">
        <v>15</v>
      </c>
      <c r="C51" s="86"/>
      <c r="D51" s="86"/>
      <c r="E51" s="86"/>
      <c r="F51" s="87"/>
      <c r="G51" s="91"/>
      <c r="H51" s="92"/>
      <c r="I51" s="90"/>
      <c r="J51" s="89"/>
      <c r="K51" s="90"/>
    </row>
    <row r="52" spans="1:11" ht="24.6" x14ac:dyDescent="0.2">
      <c r="A52" s="81"/>
      <c r="B52" s="81" t="s">
        <v>50</v>
      </c>
      <c r="C52" s="81"/>
      <c r="D52" s="81"/>
      <c r="E52" s="81"/>
      <c r="F52" s="82"/>
      <c r="G52" s="83"/>
      <c r="H52" s="83"/>
      <c r="I52" s="84"/>
      <c r="J52" s="85"/>
      <c r="K52" s="84"/>
    </row>
    <row r="53" spans="1:11" ht="27" x14ac:dyDescent="0.2">
      <c r="A53" s="22"/>
      <c r="B53" s="22"/>
      <c r="C53" s="86"/>
      <c r="D53" s="86"/>
      <c r="E53" s="86"/>
      <c r="F53" s="86"/>
      <c r="G53" s="22"/>
      <c r="H53" s="6"/>
      <c r="I53" s="6"/>
      <c r="J53" s="86"/>
      <c r="K53" s="86"/>
    </row>
    <row r="54" spans="1:11" ht="27" x14ac:dyDescent="0.2">
      <c r="A54" s="22"/>
      <c r="B54" s="86"/>
      <c r="C54" s="86"/>
      <c r="D54" s="86"/>
      <c r="E54" s="86"/>
      <c r="F54" s="86"/>
      <c r="G54" s="86"/>
      <c r="H54" s="86"/>
      <c r="I54" s="86"/>
      <c r="J54" s="86"/>
      <c r="K54" s="86"/>
    </row>
    <row r="55" spans="1:11" ht="24.6" x14ac:dyDescent="0.2">
      <c r="A55" s="22"/>
      <c r="B55" s="81" t="s">
        <v>51</v>
      </c>
      <c r="C55" s="81"/>
      <c r="D55" s="81"/>
      <c r="E55" s="81"/>
      <c r="F55" s="82"/>
      <c r="G55" s="83"/>
      <c r="H55" s="83"/>
      <c r="I55" s="84"/>
      <c r="J55" s="85"/>
      <c r="K55" s="84"/>
    </row>
    <row r="56" spans="1:11" ht="27" x14ac:dyDescent="0.2">
      <c r="A56"/>
      <c r="B56" s="22"/>
      <c r="C56" s="86"/>
      <c r="D56" s="86"/>
      <c r="E56" s="86"/>
      <c r="F56" s="6"/>
      <c r="G56"/>
      <c r="H56" s="6"/>
      <c r="I56" s="6"/>
      <c r="J56" s="86"/>
      <c r="K56" s="86"/>
    </row>
    <row r="57" spans="1:11" ht="27" x14ac:dyDescent="0.2">
      <c r="A57"/>
      <c r="B57" s="22"/>
      <c r="C57" s="86"/>
      <c r="D57" s="86"/>
      <c r="E57" s="86"/>
      <c r="F57" s="6"/>
      <c r="G57"/>
      <c r="H57"/>
      <c r="I57" s="6"/>
      <c r="J57" s="86"/>
      <c r="K57" s="86"/>
    </row>
    <row r="58" spans="1:11" ht="24.6" x14ac:dyDescent="0.2">
      <c r="A58" s="81"/>
      <c r="B58" s="81" t="s">
        <v>52</v>
      </c>
      <c r="C58" s="81"/>
      <c r="D58" s="81"/>
      <c r="E58" s="81"/>
      <c r="F58" s="82"/>
      <c r="G58" s="83"/>
      <c r="H58" s="83"/>
      <c r="I58" s="84"/>
      <c r="J58" s="85"/>
      <c r="K58" s="84"/>
    </row>
    <row r="59" spans="1:11" ht="27" x14ac:dyDescent="0.2">
      <c r="A59" s="22"/>
      <c r="B59" s="22"/>
      <c r="C59" s="86"/>
      <c r="D59" s="86"/>
      <c r="E59" s="86"/>
      <c r="F59" s="87"/>
      <c r="G59" s="92"/>
      <c r="H59" s="6"/>
      <c r="I59" s="88"/>
      <c r="J59" s="89"/>
      <c r="K59" s="90"/>
    </row>
    <row r="60" spans="1:11" ht="27" x14ac:dyDescent="0.2">
      <c r="A60" s="22"/>
      <c r="B60" s="86"/>
      <c r="C60" s="86"/>
      <c r="D60" s="86"/>
      <c r="E60" s="86"/>
      <c r="F60" s="87"/>
      <c r="G60" s="92"/>
      <c r="H60" s="92"/>
      <c r="I60" s="90"/>
      <c r="J60" s="89"/>
      <c r="K60" s="90"/>
    </row>
    <row r="61" spans="1:11" ht="24.6" x14ac:dyDescent="0.2">
      <c r="A61" s="81"/>
      <c r="B61" s="81" t="s">
        <v>53</v>
      </c>
      <c r="C61" s="81"/>
      <c r="D61" s="81"/>
      <c r="E61" s="81"/>
      <c r="F61" s="82"/>
      <c r="G61" s="83"/>
      <c r="H61" s="83"/>
      <c r="I61" s="84"/>
      <c r="J61" s="85"/>
      <c r="K61" s="84"/>
    </row>
    <row r="62" spans="1:11" x14ac:dyDescent="0.2">
      <c r="A62" s="6"/>
      <c r="B62" s="6"/>
      <c r="C62" s="6"/>
      <c r="D62" s="6"/>
      <c r="E62" s="6"/>
      <c r="F62" s="6"/>
      <c r="G62" s="93"/>
      <c r="H62" s="6"/>
      <c r="I62" s="6"/>
      <c r="J62" s="6"/>
      <c r="K62" s="6"/>
    </row>
    <row r="63" spans="1:11" x14ac:dyDescent="0.2">
      <c r="A63" s="6"/>
      <c r="B63" s="6"/>
      <c r="C63" s="6"/>
      <c r="D63" s="6"/>
      <c r="E63" s="6"/>
      <c r="F63" s="6"/>
      <c r="G63" s="93"/>
      <c r="H63" s="6"/>
      <c r="I63" s="6"/>
      <c r="J63" s="6"/>
      <c r="K63" s="6"/>
    </row>
    <row r="64" spans="1:11" x14ac:dyDescent="0.2">
      <c r="A64" s="6"/>
      <c r="B64" s="6"/>
      <c r="C64" s="6"/>
      <c r="D64" s="6"/>
      <c r="E64" s="6"/>
      <c r="F64" s="6"/>
      <c r="G64" s="6"/>
      <c r="H64" s="6"/>
      <c r="I64" s="6"/>
      <c r="J64" s="6"/>
      <c r="K64" s="6"/>
    </row>
    <row r="65" spans="1:23" ht="24.6" x14ac:dyDescent="0.2">
      <c r="A65" s="81"/>
      <c r="B65" s="81" t="s">
        <v>54</v>
      </c>
      <c r="C65" s="81"/>
      <c r="D65" s="81"/>
      <c r="E65" s="81"/>
      <c r="F65" s="82"/>
      <c r="G65" s="83"/>
      <c r="H65" s="83"/>
      <c r="I65" s="84"/>
      <c r="J65" s="85"/>
      <c r="K65" s="84"/>
    </row>
    <row r="66" spans="1:23" x14ac:dyDescent="0.2">
      <c r="H66" s="6"/>
      <c r="I66" s="6"/>
    </row>
    <row r="67" spans="1:23" x14ac:dyDescent="0.2">
      <c r="H67" s="6"/>
      <c r="I67" s="6"/>
    </row>
    <row r="68" spans="1:23" x14ac:dyDescent="0.2">
      <c r="H68" s="6"/>
      <c r="I68" s="6"/>
    </row>
    <row r="69" spans="1:23" x14ac:dyDescent="0.2">
      <c r="A69" s="137" t="s">
        <v>47</v>
      </c>
      <c r="B69" s="137"/>
      <c r="C69" s="137"/>
      <c r="D69" s="137"/>
      <c r="E69" s="137"/>
      <c r="F69" s="137"/>
      <c r="G69" s="137"/>
      <c r="H69" s="137"/>
      <c r="I69" s="137"/>
      <c r="J69" s="137"/>
      <c r="K69" s="137"/>
      <c r="L69" s="137"/>
      <c r="M69" s="137"/>
      <c r="N69" s="137"/>
      <c r="O69" s="137"/>
      <c r="P69" s="137"/>
      <c r="Q69" s="137"/>
      <c r="R69" s="137"/>
      <c r="S69" s="137"/>
      <c r="T69" s="137"/>
      <c r="U69" s="137"/>
      <c r="V69" s="137"/>
      <c r="W69" s="137"/>
    </row>
  </sheetData>
  <mergeCells count="108">
    <mergeCell ref="K12:S12"/>
    <mergeCell ref="K11:S11"/>
    <mergeCell ref="E16:F16"/>
    <mergeCell ref="A30:C30"/>
    <mergeCell ref="H15:J15"/>
    <mergeCell ref="T15:U15"/>
    <mergeCell ref="V15:W15"/>
    <mergeCell ref="K15:S15"/>
    <mergeCell ref="A18:W18"/>
    <mergeCell ref="H16:J16"/>
    <mergeCell ref="B38:W38"/>
    <mergeCell ref="D27:W27"/>
    <mergeCell ref="A19:C20"/>
    <mergeCell ref="A25:W25"/>
    <mergeCell ref="A26:C26"/>
    <mergeCell ref="D26:W26"/>
    <mergeCell ref="A27:C27"/>
    <mergeCell ref="A23:C23"/>
    <mergeCell ref="E23:H23"/>
    <mergeCell ref="A24:C24"/>
    <mergeCell ref="E24:M24"/>
    <mergeCell ref="A33:A38"/>
    <mergeCell ref="E21:W21"/>
    <mergeCell ref="A22:C22"/>
    <mergeCell ref="E22:M22"/>
    <mergeCell ref="N22:O22"/>
    <mergeCell ref="Q22:W22"/>
    <mergeCell ref="N24:O24"/>
    <mergeCell ref="Q24:W24"/>
    <mergeCell ref="I23:J23"/>
    <mergeCell ref="A31:C31"/>
    <mergeCell ref="B33:W33"/>
    <mergeCell ref="B34:W34"/>
    <mergeCell ref="B36:W36"/>
    <mergeCell ref="T16:U16"/>
    <mergeCell ref="V16:W16"/>
    <mergeCell ref="H17:I17"/>
    <mergeCell ref="K17:S17"/>
    <mergeCell ref="T17:U17"/>
    <mergeCell ref="V17:W17"/>
    <mergeCell ref="B16:C16"/>
    <mergeCell ref="A28:B29"/>
    <mergeCell ref="N30:O30"/>
    <mergeCell ref="Q30:W30"/>
    <mergeCell ref="E31:W31"/>
    <mergeCell ref="E30:M30"/>
    <mergeCell ref="L23:W23"/>
    <mergeCell ref="A46:W46"/>
    <mergeCell ref="A43:W43"/>
    <mergeCell ref="A69:W69"/>
    <mergeCell ref="A45:W45"/>
    <mergeCell ref="V9:W9"/>
    <mergeCell ref="T9:U9"/>
    <mergeCell ref="B11:C11"/>
    <mergeCell ref="E11:F11"/>
    <mergeCell ref="H11:J11"/>
    <mergeCell ref="T11:U11"/>
    <mergeCell ref="V11:W11"/>
    <mergeCell ref="B10:C10"/>
    <mergeCell ref="E10:F10"/>
    <mergeCell ref="H10:J10"/>
    <mergeCell ref="T10:U10"/>
    <mergeCell ref="V10:W10"/>
    <mergeCell ref="B13:C13"/>
    <mergeCell ref="E13:F13"/>
    <mergeCell ref="H13:J13"/>
    <mergeCell ref="T13:U13"/>
    <mergeCell ref="V13:W13"/>
    <mergeCell ref="K13:S13"/>
    <mergeCell ref="A21:C21"/>
    <mergeCell ref="K16:S16"/>
    <mergeCell ref="A1:W1"/>
    <mergeCell ref="T6:U6"/>
    <mergeCell ref="V6:W6"/>
    <mergeCell ref="B7:C7"/>
    <mergeCell ref="E7:F7"/>
    <mergeCell ref="H7:J7"/>
    <mergeCell ref="T7:U7"/>
    <mergeCell ref="V7:W7"/>
    <mergeCell ref="A3:W3"/>
    <mergeCell ref="K6:S6"/>
    <mergeCell ref="A4:B5"/>
    <mergeCell ref="B6:J6"/>
    <mergeCell ref="K7:S7"/>
    <mergeCell ref="T8:U8"/>
    <mergeCell ref="V8:W8"/>
    <mergeCell ref="B14:C14"/>
    <mergeCell ref="E14:F14"/>
    <mergeCell ref="H14:J14"/>
    <mergeCell ref="T14:U14"/>
    <mergeCell ref="V14:W14"/>
    <mergeCell ref="K14:S14"/>
    <mergeCell ref="B15:C15"/>
    <mergeCell ref="E15:F15"/>
    <mergeCell ref="K8:S8"/>
    <mergeCell ref="K9:S9"/>
    <mergeCell ref="K10:S10"/>
    <mergeCell ref="B9:C9"/>
    <mergeCell ref="E9:F9"/>
    <mergeCell ref="H9:J9"/>
    <mergeCell ref="B8:C8"/>
    <mergeCell ref="E8:F8"/>
    <mergeCell ref="H8:J8"/>
    <mergeCell ref="B12:C12"/>
    <mergeCell ref="E12:F12"/>
    <mergeCell ref="H12:J12"/>
    <mergeCell ref="T12:U12"/>
    <mergeCell ref="V12:W12"/>
  </mergeCells>
  <phoneticPr fontId="1"/>
  <dataValidations count="2">
    <dataValidation imeMode="halfAlpha" allowBlank="1" showInputMessage="1" showErrorMessage="1" sqref="D7:E16 D26:D29 B7:B16 G7:H16" xr:uid="{A6EB457F-A2AF-46EC-9148-D139555FA2B8}"/>
    <dataValidation type="decimal" imeMode="halfAlpha" operator="greaterThanOrEqual" allowBlank="1" showErrorMessage="1" error="数字のみをご記入ください。" sqref="T7:T16" xr:uid="{5DE8A0D2-F71D-4453-AA50-9A3290FC4C25}">
      <formula1>0.01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2023.8
</oddFooter>
  </headerFooter>
  <rowBreaks count="1" manualBreakCount="1">
    <brk id="39"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0</xdr:col>
                    <xdr:colOff>0</xdr:colOff>
                    <xdr:row>47</xdr:row>
                    <xdr:rowOff>220980</xdr:rowOff>
                  </from>
                  <to>
                    <xdr:col>1</xdr:col>
                    <xdr:colOff>0</xdr:colOff>
                    <xdr:row>49</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0</xdr:col>
                    <xdr:colOff>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0</xdr:colOff>
                    <xdr:row>54</xdr:row>
                    <xdr:rowOff>0</xdr:rowOff>
                  </from>
                  <to>
                    <xdr:col>1</xdr:col>
                    <xdr:colOff>0</xdr:colOff>
                    <xdr:row>55</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0</xdr:col>
                    <xdr:colOff>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0</xdr:col>
                    <xdr:colOff>0</xdr:colOff>
                    <xdr:row>64</xdr:row>
                    <xdr:rowOff>0</xdr:rowOff>
                  </from>
                  <to>
                    <xdr:col>1</xdr:col>
                    <xdr:colOff>0</xdr:colOff>
                    <xdr:row>65</xdr:row>
                    <xdr:rowOff>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0</xdr:col>
                    <xdr:colOff>0</xdr:colOff>
                    <xdr:row>60</xdr:row>
                    <xdr:rowOff>0</xdr:rowOff>
                  </from>
                  <to>
                    <xdr:col>1</xdr:col>
                    <xdr:colOff>0</xdr:colOff>
                    <xdr:row>61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1A91-3C11-426B-8AFF-CAB4C3A13CDC}">
  <sheetPr>
    <pageSetUpPr fitToPage="1"/>
  </sheetPr>
  <dimension ref="A1:W82"/>
  <sheetViews>
    <sheetView showGridLines="0" tabSelected="1" view="pageBreakPreview" topLeftCell="A26" zoomScale="160" zoomScaleNormal="100" zoomScaleSheetLayoutView="160" workbookViewId="0">
      <selection activeCell="X27" sqref="X27"/>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6.3984375" style="2" customWidth="1"/>
    <col min="24" max="16384" width="9" style="2"/>
  </cols>
  <sheetData>
    <row r="1" spans="1:23" ht="33.75" customHeight="1" x14ac:dyDescent="0.2">
      <c r="A1" s="115" t="s">
        <v>28</v>
      </c>
      <c r="B1" s="116"/>
      <c r="C1" s="116"/>
      <c r="D1" s="116"/>
      <c r="E1" s="116"/>
      <c r="F1" s="116"/>
      <c r="G1" s="116"/>
      <c r="H1" s="116"/>
      <c r="I1" s="116"/>
      <c r="J1" s="116"/>
      <c r="K1" s="116"/>
      <c r="L1" s="116"/>
      <c r="M1" s="116"/>
      <c r="N1" s="116"/>
      <c r="O1" s="116"/>
      <c r="P1" s="116"/>
      <c r="Q1" s="116"/>
      <c r="R1" s="116"/>
      <c r="S1" s="116"/>
      <c r="T1" s="116"/>
      <c r="U1" s="116"/>
      <c r="V1" s="116"/>
      <c r="W1" s="117"/>
    </row>
    <row r="2" spans="1:23" ht="7.5" customHeight="1" x14ac:dyDescent="0.2">
      <c r="A2" s="5"/>
      <c r="B2" s="1"/>
      <c r="C2" s="1"/>
      <c r="D2" s="1"/>
      <c r="E2" s="1"/>
      <c r="F2" s="1"/>
      <c r="G2" s="1"/>
      <c r="H2" s="1"/>
      <c r="I2" s="1"/>
      <c r="J2" s="1"/>
      <c r="K2" s="1"/>
      <c r="L2" s="1"/>
      <c r="M2" s="1"/>
      <c r="N2" s="1"/>
      <c r="O2" s="1"/>
      <c r="P2" s="1"/>
      <c r="Q2" s="1"/>
      <c r="R2" s="1"/>
      <c r="S2" s="1"/>
      <c r="T2" s="1"/>
      <c r="U2" s="1"/>
      <c r="V2" s="1"/>
      <c r="W2" s="1"/>
    </row>
    <row r="3" spans="1:23" ht="35.4" x14ac:dyDescent="0.2">
      <c r="A3" s="129" t="s">
        <v>66</v>
      </c>
      <c r="B3" s="129"/>
      <c r="C3" s="129"/>
      <c r="D3" s="129"/>
      <c r="E3" s="129"/>
      <c r="F3" s="129"/>
      <c r="G3" s="129"/>
      <c r="H3" s="129"/>
      <c r="I3" s="129"/>
      <c r="J3" s="129"/>
      <c r="K3" s="129"/>
      <c r="L3" s="129"/>
      <c r="M3" s="129"/>
      <c r="N3" s="129"/>
      <c r="O3" s="129"/>
      <c r="P3" s="129"/>
      <c r="Q3" s="129"/>
      <c r="R3" s="129"/>
      <c r="S3" s="129"/>
      <c r="T3" s="129"/>
      <c r="U3" s="129"/>
      <c r="V3" s="129"/>
      <c r="W3" s="129"/>
    </row>
    <row r="4" spans="1:23" ht="5.4" customHeight="1" x14ac:dyDescent="0.2">
      <c r="A4" s="131" t="s">
        <v>36</v>
      </c>
      <c r="B4" s="131"/>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132"/>
      <c r="B5" s="132"/>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253" t="s">
        <v>0</v>
      </c>
      <c r="C6" s="254"/>
      <c r="D6" s="254"/>
      <c r="E6" s="254"/>
      <c r="F6" s="254"/>
      <c r="G6" s="254"/>
      <c r="H6" s="254"/>
      <c r="I6" s="254"/>
      <c r="J6" s="11" t="s">
        <v>17</v>
      </c>
      <c r="K6" s="10"/>
      <c r="L6" s="10"/>
      <c r="M6" s="10"/>
      <c r="N6" s="10"/>
      <c r="O6" s="10"/>
      <c r="P6" s="10"/>
      <c r="Q6" s="10"/>
      <c r="R6" s="10"/>
      <c r="S6" s="11"/>
      <c r="T6" s="253" t="s">
        <v>29</v>
      </c>
      <c r="U6" s="255"/>
      <c r="V6" s="120" t="s">
        <v>2</v>
      </c>
      <c r="W6" s="121"/>
    </row>
    <row r="7" spans="1:23" ht="23.25" customHeight="1" thickTop="1" x14ac:dyDescent="0.2">
      <c r="A7" s="51">
        <v>1</v>
      </c>
      <c r="B7" s="122">
        <v>101</v>
      </c>
      <c r="C7" s="123"/>
      <c r="D7" s="58" t="s">
        <v>4</v>
      </c>
      <c r="E7" s="124">
        <v>11</v>
      </c>
      <c r="F7" s="124"/>
      <c r="G7" s="59" t="s">
        <v>4</v>
      </c>
      <c r="H7" s="281" t="s">
        <v>40</v>
      </c>
      <c r="I7" s="282"/>
      <c r="J7" s="283"/>
      <c r="K7" s="284" t="s">
        <v>39</v>
      </c>
      <c r="L7" s="285"/>
      <c r="M7" s="285"/>
      <c r="N7" s="285"/>
      <c r="O7" s="285"/>
      <c r="P7" s="285"/>
      <c r="Q7" s="285"/>
      <c r="R7" s="285"/>
      <c r="S7" s="286"/>
      <c r="T7" s="127">
        <v>23456</v>
      </c>
      <c r="U7" s="128"/>
      <c r="V7" s="276">
        <f>IF(T7="","",IF(T7&lt;=3000,3300,IF(AND(3000&lt;T7,T7&lt;=10000),5500,IF(20000&lt;T7,12100,9350))))</f>
        <v>12100</v>
      </c>
      <c r="W7" s="106"/>
    </row>
    <row r="8" spans="1:23" ht="23.25" customHeight="1" x14ac:dyDescent="0.2">
      <c r="A8" s="51" t="str">
        <f t="shared" ref="A8:A16" si="0">IF(I8="","",A7+1)</f>
        <v/>
      </c>
      <c r="B8" s="107">
        <v>1</v>
      </c>
      <c r="C8" s="108"/>
      <c r="D8" s="28"/>
      <c r="E8" s="109">
        <v>22</v>
      </c>
      <c r="F8" s="109"/>
      <c r="G8" s="19"/>
      <c r="H8" s="280" t="s">
        <v>41</v>
      </c>
      <c r="I8" s="109"/>
      <c r="J8" s="274"/>
      <c r="K8" s="213" t="s">
        <v>22</v>
      </c>
      <c r="L8" s="214"/>
      <c r="M8" s="214"/>
      <c r="N8" s="214"/>
      <c r="O8" s="214"/>
      <c r="P8" s="214"/>
      <c r="Q8" s="214"/>
      <c r="R8" s="214"/>
      <c r="S8" s="215"/>
      <c r="T8" s="251">
        <v>17890</v>
      </c>
      <c r="U8" s="275"/>
      <c r="V8" s="276">
        <f t="shared" ref="V8:V16" si="1">IF(T8="","",IF(T8&lt;=3000,3300,IF(AND(3000&lt;T8,T8&lt;=10000),5500,IF(20000&lt;T8,12100,9350))))</f>
        <v>9350</v>
      </c>
      <c r="W8" s="106"/>
    </row>
    <row r="9" spans="1:23" ht="23.25" customHeight="1" x14ac:dyDescent="0.2">
      <c r="A9" s="51" t="str">
        <f t="shared" si="0"/>
        <v/>
      </c>
      <c r="B9" s="107">
        <v>10</v>
      </c>
      <c r="C9" s="108"/>
      <c r="D9" s="28"/>
      <c r="E9" s="109">
        <v>34</v>
      </c>
      <c r="F9" s="109"/>
      <c r="G9" s="19"/>
      <c r="H9" s="280" t="s">
        <v>42</v>
      </c>
      <c r="I9" s="109"/>
      <c r="J9" s="274"/>
      <c r="K9" s="213" t="s">
        <v>23</v>
      </c>
      <c r="L9" s="214"/>
      <c r="M9" s="214"/>
      <c r="N9" s="214"/>
      <c r="O9" s="214"/>
      <c r="P9" s="214"/>
      <c r="Q9" s="214"/>
      <c r="R9" s="214"/>
      <c r="S9" s="215"/>
      <c r="T9" s="251">
        <v>5500</v>
      </c>
      <c r="U9" s="275"/>
      <c r="V9" s="276">
        <f t="shared" si="1"/>
        <v>5500</v>
      </c>
      <c r="W9" s="106"/>
    </row>
    <row r="10" spans="1:23" ht="23.25" customHeight="1" x14ac:dyDescent="0.2">
      <c r="A10" s="51" t="str">
        <f t="shared" si="0"/>
        <v/>
      </c>
      <c r="B10" s="107">
        <v>20</v>
      </c>
      <c r="C10" s="108"/>
      <c r="D10" s="28"/>
      <c r="E10" s="109">
        <v>40</v>
      </c>
      <c r="F10" s="109"/>
      <c r="G10" s="19"/>
      <c r="H10" s="280" t="s">
        <v>43</v>
      </c>
      <c r="I10" s="109"/>
      <c r="J10" s="274"/>
      <c r="K10" s="213" t="s">
        <v>24</v>
      </c>
      <c r="L10" s="214"/>
      <c r="M10" s="214"/>
      <c r="N10" s="214"/>
      <c r="O10" s="214"/>
      <c r="P10" s="214"/>
      <c r="Q10" s="214"/>
      <c r="R10" s="214"/>
      <c r="S10" s="215"/>
      <c r="T10" s="251">
        <v>2500</v>
      </c>
      <c r="U10" s="275"/>
      <c r="V10" s="276">
        <f t="shared" si="1"/>
        <v>3300</v>
      </c>
      <c r="W10" s="106"/>
    </row>
    <row r="11" spans="1:23" ht="23.25" customHeight="1" x14ac:dyDescent="0.2">
      <c r="A11" s="51" t="str">
        <f t="shared" si="0"/>
        <v/>
      </c>
      <c r="B11" s="107"/>
      <c r="C11" s="108"/>
      <c r="D11" s="28"/>
      <c r="E11" s="109"/>
      <c r="F11" s="109"/>
      <c r="G11" s="19"/>
      <c r="H11" s="109"/>
      <c r="I11" s="109"/>
      <c r="J11" s="274"/>
      <c r="K11" s="71"/>
      <c r="L11" s="71"/>
      <c r="M11" s="71"/>
      <c r="N11" s="71"/>
      <c r="O11" s="71"/>
      <c r="P11" s="71"/>
      <c r="Q11" s="71"/>
      <c r="R11" s="71"/>
      <c r="S11" s="72"/>
      <c r="T11" s="251"/>
      <c r="U11" s="275"/>
      <c r="V11" s="276" t="str">
        <f t="shared" si="1"/>
        <v/>
      </c>
      <c r="W11" s="106"/>
    </row>
    <row r="12" spans="1:23" ht="23.25" customHeight="1" x14ac:dyDescent="0.2">
      <c r="A12" s="51" t="str">
        <f t="shared" si="0"/>
        <v/>
      </c>
      <c r="B12" s="107"/>
      <c r="C12" s="108"/>
      <c r="D12" s="28"/>
      <c r="E12" s="109"/>
      <c r="F12" s="109"/>
      <c r="G12" s="19"/>
      <c r="H12" s="109"/>
      <c r="I12" s="109"/>
      <c r="J12" s="274"/>
      <c r="K12" s="49"/>
      <c r="L12" s="49"/>
      <c r="M12" s="49"/>
      <c r="N12" s="49"/>
      <c r="O12" s="49"/>
      <c r="P12" s="49"/>
      <c r="Q12" s="49"/>
      <c r="R12" s="49"/>
      <c r="S12" s="50"/>
      <c r="T12" s="251"/>
      <c r="U12" s="275"/>
      <c r="V12" s="276" t="str">
        <f t="shared" si="1"/>
        <v/>
      </c>
      <c r="W12" s="106"/>
    </row>
    <row r="13" spans="1:23" ht="23.25" customHeight="1" x14ac:dyDescent="0.2">
      <c r="A13" s="51" t="str">
        <f t="shared" si="0"/>
        <v/>
      </c>
      <c r="B13" s="107"/>
      <c r="C13" s="108"/>
      <c r="D13" s="28"/>
      <c r="E13" s="109"/>
      <c r="F13" s="109"/>
      <c r="G13" s="19"/>
      <c r="H13" s="109"/>
      <c r="I13" s="109"/>
      <c r="J13" s="274"/>
      <c r="K13" s="49"/>
      <c r="L13" s="49"/>
      <c r="M13" s="49"/>
      <c r="N13" s="49"/>
      <c r="O13" s="49"/>
      <c r="P13" s="49"/>
      <c r="Q13" s="49"/>
      <c r="R13" s="49"/>
      <c r="S13" s="50"/>
      <c r="T13" s="251"/>
      <c r="U13" s="275"/>
      <c r="V13" s="276" t="str">
        <f t="shared" si="1"/>
        <v/>
      </c>
      <c r="W13" s="106"/>
    </row>
    <row r="14" spans="1:23" ht="23.25" customHeight="1" x14ac:dyDescent="0.2">
      <c r="A14" s="51" t="str">
        <f t="shared" si="0"/>
        <v/>
      </c>
      <c r="B14" s="107"/>
      <c r="C14" s="108"/>
      <c r="D14" s="28"/>
      <c r="E14" s="109"/>
      <c r="F14" s="109"/>
      <c r="G14" s="19"/>
      <c r="H14" s="109"/>
      <c r="I14" s="109"/>
      <c r="J14" s="274"/>
      <c r="K14" s="49"/>
      <c r="L14" s="49"/>
      <c r="M14" s="49"/>
      <c r="N14" s="49"/>
      <c r="O14" s="49"/>
      <c r="P14" s="49"/>
      <c r="Q14" s="49"/>
      <c r="R14" s="49"/>
      <c r="S14" s="50"/>
      <c r="T14" s="251"/>
      <c r="U14" s="275"/>
      <c r="V14" s="276" t="str">
        <f t="shared" si="1"/>
        <v/>
      </c>
      <c r="W14" s="106"/>
    </row>
    <row r="15" spans="1:23" ht="23.25" customHeight="1" x14ac:dyDescent="0.2">
      <c r="A15" s="51" t="str">
        <f t="shared" si="0"/>
        <v/>
      </c>
      <c r="B15" s="107"/>
      <c r="C15" s="108"/>
      <c r="D15" s="28"/>
      <c r="E15" s="109"/>
      <c r="F15" s="109"/>
      <c r="G15" s="19"/>
      <c r="H15" s="109"/>
      <c r="I15" s="109"/>
      <c r="J15" s="274"/>
      <c r="K15" s="49"/>
      <c r="L15" s="49"/>
      <c r="M15" s="49"/>
      <c r="N15" s="49"/>
      <c r="O15" s="49"/>
      <c r="P15" s="49"/>
      <c r="Q15" s="49"/>
      <c r="R15" s="49"/>
      <c r="S15" s="50"/>
      <c r="T15" s="251"/>
      <c r="U15" s="275"/>
      <c r="V15" s="276" t="str">
        <f t="shared" si="1"/>
        <v/>
      </c>
      <c r="W15" s="106"/>
    </row>
    <row r="16" spans="1:23" ht="23.25" customHeight="1" thickBot="1" x14ac:dyDescent="0.25">
      <c r="A16" s="51" t="str">
        <f t="shared" si="0"/>
        <v/>
      </c>
      <c r="B16" s="159"/>
      <c r="C16" s="160"/>
      <c r="D16" s="60"/>
      <c r="E16" s="202"/>
      <c r="F16" s="202"/>
      <c r="G16" s="61"/>
      <c r="H16" s="202"/>
      <c r="I16" s="202"/>
      <c r="J16" s="277"/>
      <c r="K16" s="62"/>
      <c r="L16" s="62"/>
      <c r="M16" s="62"/>
      <c r="N16" s="62"/>
      <c r="O16" s="62"/>
      <c r="P16" s="62"/>
      <c r="Q16" s="62"/>
      <c r="R16" s="62"/>
      <c r="S16" s="63"/>
      <c r="T16" s="278"/>
      <c r="U16" s="279"/>
      <c r="V16" s="276" t="str">
        <f t="shared" si="1"/>
        <v/>
      </c>
      <c r="W16" s="106"/>
    </row>
    <row r="17" spans="1:23" ht="23.25" customHeight="1" thickTop="1" x14ac:dyDescent="0.2">
      <c r="C17" s="6" t="s">
        <v>6</v>
      </c>
      <c r="D17" s="6"/>
      <c r="E17" s="6"/>
      <c r="F17" s="6"/>
      <c r="G17" s="6"/>
      <c r="H17" s="267">
        <f>COUNTA(H7:I16)</f>
        <v>4</v>
      </c>
      <c r="I17" s="268"/>
      <c r="J17" s="52" t="s">
        <v>7</v>
      </c>
      <c r="K17" s="269" t="s">
        <v>27</v>
      </c>
      <c r="L17" s="270"/>
      <c r="M17" s="270"/>
      <c r="N17" s="270"/>
      <c r="O17" s="270"/>
      <c r="P17" s="270"/>
      <c r="Q17" s="270"/>
      <c r="R17" s="270"/>
      <c r="S17" s="271"/>
      <c r="T17" s="272" t="s">
        <v>30</v>
      </c>
      <c r="U17" s="273"/>
      <c r="V17" s="157">
        <f>SUM(V7:W16)</f>
        <v>30250</v>
      </c>
      <c r="W17" s="158"/>
    </row>
    <row r="18" spans="1:23" s="6" customFormat="1" ht="20.100000000000001" customHeight="1" x14ac:dyDescent="0.2">
      <c r="A18" s="204" t="s">
        <v>31</v>
      </c>
      <c r="B18" s="204"/>
      <c r="C18" s="204"/>
      <c r="D18" s="204"/>
      <c r="E18" s="204"/>
      <c r="F18" s="204"/>
      <c r="G18" s="204"/>
      <c r="H18" s="204"/>
      <c r="I18" s="204"/>
      <c r="J18" s="204"/>
      <c r="K18" s="204"/>
      <c r="L18" s="204"/>
      <c r="M18" s="204"/>
      <c r="N18" s="204"/>
      <c r="O18" s="204"/>
      <c r="P18" s="204"/>
      <c r="Q18" s="204"/>
      <c r="R18" s="204"/>
      <c r="S18" s="204"/>
      <c r="T18" s="204"/>
      <c r="U18" s="204"/>
      <c r="V18" s="204"/>
      <c r="W18" s="204"/>
    </row>
    <row r="19" spans="1:23" s="6" customFormat="1" ht="4.2" customHeight="1" x14ac:dyDescent="0.2">
      <c r="A19" s="3"/>
      <c r="B19" s="3"/>
      <c r="C19" s="3"/>
      <c r="D19" s="3"/>
      <c r="E19" s="3"/>
      <c r="F19" s="3"/>
      <c r="G19" s="3"/>
      <c r="H19" s="3"/>
      <c r="I19" s="3"/>
      <c r="J19" s="3"/>
      <c r="K19" s="3"/>
      <c r="L19" s="3"/>
      <c r="M19" s="3"/>
      <c r="N19" s="3"/>
      <c r="O19" s="3"/>
      <c r="P19" s="3"/>
      <c r="Q19" s="3"/>
      <c r="R19" s="3"/>
      <c r="S19" s="3"/>
      <c r="T19" s="3"/>
      <c r="U19" s="3"/>
      <c r="V19" s="3"/>
      <c r="W19" s="3"/>
    </row>
    <row r="20" spans="1:23" ht="10.199999999999999" customHeight="1" x14ac:dyDescent="0.2">
      <c r="A20" s="131" t="s">
        <v>37</v>
      </c>
      <c r="B20" s="131"/>
      <c r="C20" s="131"/>
      <c r="E20" s="6"/>
      <c r="F20" s="15"/>
      <c r="G20" s="13"/>
      <c r="H20" s="13"/>
      <c r="I20" s="14"/>
      <c r="J20" s="16"/>
      <c r="K20" s="14"/>
    </row>
    <row r="21" spans="1:23" ht="20.100000000000001" customHeight="1" thickBot="1" x14ac:dyDescent="0.25">
      <c r="A21" s="175"/>
      <c r="B21" s="175"/>
      <c r="C21" s="175"/>
      <c r="D21" s="67" t="s">
        <v>44</v>
      </c>
      <c r="E21" s="67"/>
      <c r="F21" s="67"/>
      <c r="G21" s="67"/>
      <c r="H21" s="67"/>
      <c r="I21" s="22" t="s">
        <v>56</v>
      </c>
    </row>
    <row r="22" spans="1:23" ht="23.25" customHeight="1" thickTop="1" x14ac:dyDescent="0.2">
      <c r="A22" s="139" t="s">
        <v>12</v>
      </c>
      <c r="B22" s="140"/>
      <c r="C22" s="141"/>
      <c r="D22" s="64"/>
      <c r="E22" s="191"/>
      <c r="F22" s="191"/>
      <c r="G22" s="191"/>
      <c r="H22" s="191"/>
      <c r="I22" s="191"/>
      <c r="J22" s="191"/>
      <c r="K22" s="191"/>
      <c r="L22" s="191"/>
      <c r="M22" s="191"/>
      <c r="N22" s="191"/>
      <c r="O22" s="191"/>
      <c r="P22" s="191"/>
      <c r="Q22" s="191"/>
      <c r="R22" s="191"/>
      <c r="S22" s="191"/>
      <c r="T22" s="191"/>
      <c r="U22" s="191"/>
      <c r="V22" s="191"/>
      <c r="W22" s="192"/>
    </row>
    <row r="23" spans="1:23" ht="23.25" customHeight="1" x14ac:dyDescent="0.2">
      <c r="A23" s="182" t="s">
        <v>8</v>
      </c>
      <c r="B23" s="183"/>
      <c r="C23" s="184"/>
      <c r="D23" s="29"/>
      <c r="E23" s="193"/>
      <c r="F23" s="193"/>
      <c r="G23" s="193"/>
      <c r="H23" s="193"/>
      <c r="I23" s="193"/>
      <c r="J23" s="193"/>
      <c r="K23" s="193"/>
      <c r="L23" s="193"/>
      <c r="M23" s="194"/>
      <c r="N23" s="195" t="s">
        <v>9</v>
      </c>
      <c r="O23" s="196"/>
      <c r="P23" s="33"/>
      <c r="Q23" s="168"/>
      <c r="R23" s="168"/>
      <c r="S23" s="168"/>
      <c r="T23" s="168"/>
      <c r="U23" s="168"/>
      <c r="V23" s="168"/>
      <c r="W23" s="169"/>
    </row>
    <row r="24" spans="1:23" ht="23.25" customHeight="1" x14ac:dyDescent="0.2">
      <c r="A24" s="182" t="s">
        <v>61</v>
      </c>
      <c r="B24" s="183"/>
      <c r="C24" s="184"/>
      <c r="D24" s="29" t="s">
        <v>13</v>
      </c>
      <c r="E24" s="183"/>
      <c r="F24" s="183"/>
      <c r="G24" s="183"/>
      <c r="H24" s="183"/>
      <c r="I24" s="195" t="s">
        <v>62</v>
      </c>
      <c r="J24" s="196"/>
      <c r="K24" s="195"/>
      <c r="L24" s="265"/>
      <c r="M24" s="265"/>
      <c r="N24" s="265"/>
      <c r="O24" s="265"/>
      <c r="P24" s="265"/>
      <c r="Q24" s="265"/>
      <c r="R24" s="265"/>
      <c r="S24" s="265"/>
      <c r="T24" s="265"/>
      <c r="U24" s="265"/>
      <c r="V24" s="265"/>
      <c r="W24" s="266"/>
    </row>
    <row r="25" spans="1:23" ht="23.25" customHeight="1" thickBot="1" x14ac:dyDescent="0.25">
      <c r="A25" s="185" t="s">
        <v>14</v>
      </c>
      <c r="B25" s="186"/>
      <c r="C25" s="186"/>
      <c r="D25" s="65"/>
      <c r="E25" s="188"/>
      <c r="F25" s="188"/>
      <c r="G25" s="188"/>
      <c r="H25" s="188"/>
      <c r="I25" s="188"/>
      <c r="J25" s="188"/>
      <c r="K25" s="188"/>
      <c r="L25" s="188"/>
      <c r="M25" s="189"/>
      <c r="N25" s="118" t="s">
        <v>10</v>
      </c>
      <c r="O25" s="119"/>
      <c r="P25" s="66"/>
      <c r="Q25" s="197"/>
      <c r="R25" s="197"/>
      <c r="S25" s="197"/>
      <c r="T25" s="197"/>
      <c r="U25" s="197"/>
      <c r="V25" s="197"/>
      <c r="W25" s="198"/>
    </row>
    <row r="26" spans="1:23" ht="20.100000000000001" customHeight="1" thickTop="1" x14ac:dyDescent="0.2">
      <c r="A26" s="258" t="s">
        <v>57</v>
      </c>
      <c r="B26" s="258"/>
      <c r="C26" s="258"/>
      <c r="D26" s="258"/>
      <c r="E26" s="258"/>
      <c r="F26" s="258"/>
      <c r="G26" s="258"/>
      <c r="H26" s="258"/>
      <c r="I26" s="258"/>
      <c r="J26" s="258"/>
      <c r="K26" s="258"/>
      <c r="L26" s="258"/>
      <c r="M26" s="258"/>
      <c r="N26" s="258"/>
      <c r="O26" s="258"/>
      <c r="P26" s="258"/>
      <c r="Q26" s="258"/>
      <c r="R26" s="258"/>
      <c r="S26" s="258"/>
      <c r="T26" s="258"/>
      <c r="U26" s="258"/>
      <c r="V26" s="258"/>
      <c r="W26" s="258"/>
    </row>
    <row r="27" spans="1:23" ht="23.25" customHeight="1" x14ac:dyDescent="0.2">
      <c r="A27" s="177" t="s">
        <v>12</v>
      </c>
      <c r="B27" s="178"/>
      <c r="C27" s="178"/>
      <c r="D27" s="259"/>
      <c r="E27" s="260"/>
      <c r="F27" s="260"/>
      <c r="G27" s="260"/>
      <c r="H27" s="260"/>
      <c r="I27" s="260"/>
      <c r="J27" s="260"/>
      <c r="K27" s="260"/>
      <c r="L27" s="260"/>
      <c r="M27" s="260"/>
      <c r="N27" s="260"/>
      <c r="O27" s="260"/>
      <c r="P27" s="260"/>
      <c r="Q27" s="260"/>
      <c r="R27" s="260"/>
      <c r="S27" s="260"/>
      <c r="T27" s="260"/>
      <c r="U27" s="260"/>
      <c r="V27" s="260"/>
      <c r="W27" s="261"/>
    </row>
    <row r="28" spans="1:23" ht="23.25" customHeight="1" x14ac:dyDescent="0.2">
      <c r="A28" s="177" t="s">
        <v>8</v>
      </c>
      <c r="B28" s="178"/>
      <c r="C28" s="179"/>
      <c r="D28" s="259"/>
      <c r="E28" s="260"/>
      <c r="F28" s="260"/>
      <c r="G28" s="260"/>
      <c r="H28" s="260"/>
      <c r="I28" s="260"/>
      <c r="J28" s="260"/>
      <c r="K28" s="260"/>
      <c r="L28" s="260"/>
      <c r="M28" s="260"/>
      <c r="N28" s="260"/>
      <c r="O28" s="260"/>
      <c r="P28" s="260"/>
      <c r="Q28" s="260"/>
      <c r="R28" s="260"/>
      <c r="S28" s="260"/>
      <c r="T28" s="260"/>
      <c r="U28" s="260"/>
      <c r="V28" s="260"/>
      <c r="W28" s="261"/>
    </row>
    <row r="29" spans="1:23" ht="7.8" customHeight="1" x14ac:dyDescent="0.2">
      <c r="A29" s="161" t="s">
        <v>63</v>
      </c>
      <c r="B29" s="161"/>
      <c r="C29" s="94"/>
      <c r="D29" s="14"/>
      <c r="E29" s="14"/>
      <c r="F29" s="14"/>
      <c r="G29" s="14"/>
      <c r="H29" s="14"/>
      <c r="I29" s="14"/>
      <c r="J29" s="14"/>
      <c r="K29" s="14"/>
      <c r="L29" s="14"/>
      <c r="M29" s="14"/>
      <c r="N29" s="14"/>
      <c r="O29" s="14"/>
      <c r="P29" s="14"/>
      <c r="Q29" s="14"/>
      <c r="R29" s="14"/>
      <c r="S29" s="14"/>
      <c r="T29" s="14"/>
      <c r="U29" s="14"/>
      <c r="V29" s="14"/>
      <c r="W29" s="14"/>
    </row>
    <row r="30" spans="1:23" ht="19.8" customHeight="1" thickBot="1" x14ac:dyDescent="0.25">
      <c r="A30" s="131"/>
      <c r="B30" s="131"/>
      <c r="C30" s="98"/>
      <c r="D30" s="99" t="s">
        <v>64</v>
      </c>
      <c r="E30" s="100"/>
      <c r="F30" s="100"/>
      <c r="G30" s="100"/>
      <c r="H30" s="100"/>
      <c r="I30" s="100"/>
      <c r="J30" s="100"/>
      <c r="K30" s="100"/>
      <c r="L30" s="100"/>
      <c r="M30" s="100"/>
      <c r="N30" s="102" t="s">
        <v>67</v>
      </c>
      <c r="O30" s="97"/>
      <c r="P30" s="97"/>
      <c r="Q30" s="97"/>
      <c r="R30" s="97"/>
      <c r="S30" s="97"/>
      <c r="T30" s="97"/>
      <c r="U30" s="97"/>
      <c r="V30" s="97"/>
      <c r="W30" s="97"/>
    </row>
    <row r="31" spans="1:23" ht="22.8" customHeight="1" thickTop="1" x14ac:dyDescent="0.2">
      <c r="A31" s="139" t="s">
        <v>12</v>
      </c>
      <c r="B31" s="140"/>
      <c r="C31" s="203"/>
      <c r="D31" s="96"/>
      <c r="E31" s="166"/>
      <c r="F31" s="166"/>
      <c r="G31" s="166"/>
      <c r="H31" s="166"/>
      <c r="I31" s="166"/>
      <c r="J31" s="166"/>
      <c r="K31" s="166"/>
      <c r="L31" s="166"/>
      <c r="M31" s="167"/>
      <c r="N31" s="155" t="s">
        <v>65</v>
      </c>
      <c r="O31" s="156"/>
      <c r="P31" s="101"/>
      <c r="Q31" s="162"/>
      <c r="R31" s="162"/>
      <c r="S31" s="162"/>
      <c r="T31" s="162"/>
      <c r="U31" s="162"/>
      <c r="V31" s="162"/>
      <c r="W31" s="163"/>
    </row>
    <row r="32" spans="1:23" ht="22.8" customHeight="1" thickBot="1" x14ac:dyDescent="0.25">
      <c r="A32" s="185" t="s">
        <v>14</v>
      </c>
      <c r="B32" s="186"/>
      <c r="C32" s="187"/>
      <c r="D32" s="65"/>
      <c r="E32" s="164"/>
      <c r="F32" s="164"/>
      <c r="G32" s="164"/>
      <c r="H32" s="164"/>
      <c r="I32" s="164"/>
      <c r="J32" s="164"/>
      <c r="K32" s="164"/>
      <c r="L32" s="164"/>
      <c r="M32" s="164"/>
      <c r="N32" s="164"/>
      <c r="O32" s="164"/>
      <c r="P32" s="164"/>
      <c r="Q32" s="164"/>
      <c r="R32" s="164"/>
      <c r="S32" s="164"/>
      <c r="T32" s="164"/>
      <c r="U32" s="164"/>
      <c r="V32" s="164"/>
      <c r="W32" s="165"/>
    </row>
    <row r="33" spans="1:23" ht="10.199999999999999" customHeight="1" thickTop="1" x14ac:dyDescent="0.2"/>
    <row r="34" spans="1:23" ht="27" x14ac:dyDescent="0.2">
      <c r="A34" s="190" t="s">
        <v>38</v>
      </c>
      <c r="B34" s="262" t="s">
        <v>18</v>
      </c>
      <c r="C34" s="263"/>
      <c r="D34" s="263"/>
      <c r="E34" s="263"/>
      <c r="F34" s="263"/>
      <c r="G34" s="263"/>
      <c r="H34" s="263"/>
      <c r="I34" s="263"/>
      <c r="J34" s="263"/>
      <c r="K34" s="263"/>
      <c r="L34" s="263"/>
      <c r="M34" s="263"/>
      <c r="N34" s="263"/>
      <c r="O34" s="263"/>
      <c r="P34" s="263"/>
      <c r="Q34" s="263"/>
      <c r="R34" s="263"/>
      <c r="S34" s="263"/>
      <c r="T34" s="263"/>
      <c r="U34" s="263"/>
      <c r="V34" s="263"/>
      <c r="W34" s="264"/>
    </row>
    <row r="35" spans="1:23" s="6" customFormat="1" ht="20.25" customHeight="1" x14ac:dyDescent="0.2">
      <c r="A35" s="190"/>
      <c r="B35" s="145" t="s">
        <v>32</v>
      </c>
      <c r="C35" s="146"/>
      <c r="D35" s="146"/>
      <c r="E35" s="146"/>
      <c r="F35" s="146"/>
      <c r="G35" s="146"/>
      <c r="H35" s="146"/>
      <c r="I35" s="146"/>
      <c r="J35" s="146"/>
      <c r="K35" s="146"/>
      <c r="L35" s="146"/>
      <c r="M35" s="146"/>
      <c r="N35" s="146"/>
      <c r="O35" s="146"/>
      <c r="P35" s="146"/>
      <c r="Q35" s="146"/>
      <c r="R35" s="146"/>
      <c r="S35" s="146"/>
      <c r="T35" s="146"/>
      <c r="U35" s="146"/>
      <c r="V35" s="146"/>
      <c r="W35" s="147"/>
    </row>
    <row r="36" spans="1:23" s="6" customFormat="1" ht="5.4" customHeight="1" x14ac:dyDescent="0.2">
      <c r="A36" s="190"/>
      <c r="B36" s="70"/>
      <c r="C36" s="56"/>
      <c r="D36" s="56"/>
      <c r="E36" s="56"/>
      <c r="F36" s="56"/>
      <c r="G36" s="56"/>
      <c r="H36" s="56"/>
      <c r="I36" s="56"/>
      <c r="J36" s="56"/>
      <c r="K36" s="56"/>
      <c r="L36" s="56"/>
      <c r="M36" s="56"/>
      <c r="N36" s="56"/>
      <c r="O36" s="56"/>
      <c r="P36" s="56"/>
      <c r="Q36" s="56"/>
      <c r="R36" s="56"/>
      <c r="S36" s="56"/>
      <c r="T36" s="56"/>
      <c r="U36" s="56"/>
      <c r="V36" s="56"/>
      <c r="W36" s="57"/>
    </row>
    <row r="37" spans="1:23" s="6" customFormat="1" ht="20.25" customHeight="1" x14ac:dyDescent="0.2">
      <c r="A37" s="190"/>
      <c r="B37" s="145" t="s">
        <v>33</v>
      </c>
      <c r="C37" s="146"/>
      <c r="D37" s="146"/>
      <c r="E37" s="146"/>
      <c r="F37" s="146"/>
      <c r="G37" s="146"/>
      <c r="H37" s="146"/>
      <c r="I37" s="146"/>
      <c r="J37" s="146"/>
      <c r="K37" s="146"/>
      <c r="L37" s="146"/>
      <c r="M37" s="146"/>
      <c r="N37" s="146"/>
      <c r="O37" s="146"/>
      <c r="P37" s="146"/>
      <c r="Q37" s="146"/>
      <c r="R37" s="146"/>
      <c r="S37" s="146"/>
      <c r="T37" s="146"/>
      <c r="U37" s="146"/>
      <c r="V37" s="146"/>
      <c r="W37" s="147"/>
    </row>
    <row r="38" spans="1:23" s="6" customFormat="1" ht="4.8" customHeight="1" x14ac:dyDescent="0.2">
      <c r="A38" s="190"/>
      <c r="B38" s="55"/>
      <c r="C38" s="53"/>
      <c r="D38" s="53"/>
      <c r="E38" s="53"/>
      <c r="F38" s="53"/>
      <c r="G38" s="53"/>
      <c r="H38" s="53"/>
      <c r="I38" s="53"/>
      <c r="J38" s="53"/>
      <c r="K38" s="53"/>
      <c r="L38" s="53"/>
      <c r="M38" s="53"/>
      <c r="N38" s="53"/>
      <c r="O38" s="53"/>
      <c r="P38" s="53"/>
      <c r="Q38" s="53"/>
      <c r="R38" s="53"/>
      <c r="S38" s="53"/>
      <c r="T38" s="53"/>
      <c r="U38" s="53"/>
      <c r="V38" s="53"/>
      <c r="W38" s="54"/>
    </row>
    <row r="39" spans="1:23" s="6" customFormat="1" ht="20.25" customHeight="1" x14ac:dyDescent="0.2">
      <c r="A39" s="190"/>
      <c r="B39" s="170" t="s">
        <v>19</v>
      </c>
      <c r="C39" s="171"/>
      <c r="D39" s="171"/>
      <c r="E39" s="171"/>
      <c r="F39" s="171"/>
      <c r="G39" s="171"/>
      <c r="H39" s="171"/>
      <c r="I39" s="171"/>
      <c r="J39" s="171"/>
      <c r="K39" s="171"/>
      <c r="L39" s="171"/>
      <c r="M39" s="171"/>
      <c r="N39" s="171"/>
      <c r="O39" s="171"/>
      <c r="P39" s="171"/>
      <c r="Q39" s="171"/>
      <c r="R39" s="171"/>
      <c r="S39" s="171"/>
      <c r="T39" s="171"/>
      <c r="U39" s="171"/>
      <c r="V39" s="171"/>
      <c r="W39" s="172"/>
    </row>
    <row r="40" spans="1:23" s="6" customFormat="1" ht="24.75" customHeight="1" x14ac:dyDescent="0.2">
      <c r="A40" s="73" t="s">
        <v>58</v>
      </c>
      <c r="B40" s="23"/>
      <c r="C40" s="23"/>
      <c r="D40" s="23"/>
      <c r="E40" s="23"/>
      <c r="F40" s="23"/>
      <c r="G40" s="23"/>
      <c r="H40" s="23"/>
      <c r="I40" s="23"/>
      <c r="J40" s="23"/>
      <c r="K40" s="23"/>
      <c r="L40" s="23"/>
      <c r="M40" s="23"/>
      <c r="N40" s="23"/>
      <c r="O40" s="23"/>
      <c r="P40" s="23"/>
    </row>
    <row r="41" spans="1:23" x14ac:dyDescent="0.2">
      <c r="B41" s="35" t="s">
        <v>15</v>
      </c>
      <c r="C41" s="35"/>
      <c r="D41" s="35"/>
      <c r="E41" s="35"/>
      <c r="F41" s="35"/>
      <c r="G41" s="35"/>
      <c r="H41" s="35"/>
      <c r="I41" s="35"/>
      <c r="J41" s="35"/>
      <c r="K41" s="35"/>
      <c r="L41" s="35"/>
      <c r="M41" s="35"/>
    </row>
    <row r="42" spans="1:23" ht="18" x14ac:dyDescent="0.2">
      <c r="A42" s="39" t="s">
        <v>59</v>
      </c>
      <c r="B42" s="46"/>
      <c r="C42" s="47"/>
      <c r="D42" s="47"/>
      <c r="E42" s="47"/>
      <c r="F42" s="47"/>
      <c r="G42" s="47"/>
      <c r="H42" s="47"/>
      <c r="I42" s="47"/>
      <c r="J42" s="47"/>
      <c r="K42" s="47"/>
      <c r="L42" s="47"/>
      <c r="M42" s="47"/>
      <c r="N42" s="47"/>
      <c r="O42" s="47"/>
      <c r="P42" s="47"/>
      <c r="Q42" s="47"/>
      <c r="R42" s="47"/>
      <c r="S42" s="47"/>
      <c r="T42" s="47"/>
      <c r="U42" s="47"/>
      <c r="V42" s="47"/>
    </row>
    <row r="43" spans="1:23" ht="18" x14ac:dyDescent="0.2">
      <c r="A43" s="256" t="s">
        <v>60</v>
      </c>
      <c r="B43" s="256"/>
      <c r="C43" s="256"/>
      <c r="D43" s="256"/>
      <c r="E43" s="256"/>
      <c r="F43" s="256"/>
      <c r="G43" s="256"/>
      <c r="H43" s="256"/>
      <c r="I43" s="256"/>
      <c r="J43" s="256"/>
      <c r="K43" s="256"/>
      <c r="L43" s="256"/>
      <c r="M43" s="256"/>
      <c r="N43" s="256"/>
      <c r="O43" s="256"/>
      <c r="P43" s="256"/>
      <c r="Q43" s="256"/>
      <c r="R43" s="256"/>
      <c r="S43" s="256"/>
      <c r="T43" s="256"/>
      <c r="U43" s="256"/>
      <c r="V43" s="256"/>
    </row>
    <row r="44" spans="1:23" x14ac:dyDescent="0.2">
      <c r="C44" s="6"/>
      <c r="D44" s="6"/>
      <c r="E44" s="6"/>
      <c r="F44" s="15"/>
      <c r="G44" s="13"/>
      <c r="H44" s="13"/>
      <c r="I44" s="14"/>
      <c r="J44" s="16"/>
      <c r="K44" s="14"/>
    </row>
    <row r="45" spans="1:23" x14ac:dyDescent="0.2">
      <c r="A45" s="2" t="s">
        <v>11</v>
      </c>
      <c r="G45" s="6" t="s">
        <v>16</v>
      </c>
      <c r="J45" s="21"/>
      <c r="K45" s="21"/>
      <c r="L45" s="21"/>
      <c r="M45" s="21"/>
      <c r="N45" s="21"/>
      <c r="O45" s="21"/>
      <c r="P45" s="21"/>
      <c r="R45" s="257" t="s">
        <v>20</v>
      </c>
      <c r="S45" s="257"/>
      <c r="T45" s="257"/>
      <c r="U45" s="257"/>
      <c r="V45" s="257"/>
    </row>
    <row r="46" spans="1:23" ht="16.8" thickBot="1" x14ac:dyDescent="0.25">
      <c r="A46" s="12" t="s">
        <v>5</v>
      </c>
      <c r="B46" s="253" t="s">
        <v>0</v>
      </c>
      <c r="C46" s="254"/>
      <c r="D46" s="254"/>
      <c r="E46" s="254"/>
      <c r="F46" s="254"/>
      <c r="G46" s="254"/>
      <c r="H46" s="254"/>
      <c r="I46" s="255"/>
      <c r="J46" s="9" t="s">
        <v>17</v>
      </c>
      <c r="K46" s="10"/>
      <c r="L46" s="10"/>
      <c r="M46" s="10"/>
      <c r="N46" s="10"/>
      <c r="O46" s="10"/>
      <c r="P46" s="10"/>
      <c r="Q46" s="10"/>
      <c r="R46" s="11"/>
      <c r="S46" s="253" t="s">
        <v>1</v>
      </c>
      <c r="T46" s="255"/>
      <c r="U46" s="120" t="s">
        <v>2</v>
      </c>
      <c r="V46" s="121"/>
    </row>
    <row r="47" spans="1:23" ht="18.600000000000001" x14ac:dyDescent="0.2">
      <c r="A47" s="17">
        <v>1</v>
      </c>
      <c r="B47" s="241">
        <v>101</v>
      </c>
      <c r="C47" s="242"/>
      <c r="D47" s="31" t="s">
        <v>4</v>
      </c>
      <c r="E47" s="243">
        <v>11</v>
      </c>
      <c r="F47" s="243"/>
      <c r="G47" s="18" t="s">
        <v>4</v>
      </c>
      <c r="H47" s="244">
        <v>123</v>
      </c>
      <c r="I47" s="245"/>
      <c r="J47" s="246" t="s">
        <v>21</v>
      </c>
      <c r="K47" s="247"/>
      <c r="L47" s="247"/>
      <c r="M47" s="247"/>
      <c r="N47" s="247"/>
      <c r="O47" s="247"/>
      <c r="P47" s="247"/>
      <c r="Q47" s="247"/>
      <c r="R47" s="248"/>
      <c r="S47" s="249">
        <v>23456</v>
      </c>
      <c r="T47" s="250"/>
      <c r="U47" s="217">
        <f>IF(S47="","",IF(S47&lt;=3000,3300,IF(AND(3000&lt;S47,S47&lt;=10000),5500,IF(20000&lt;S47,12100,9350))))</f>
        <v>12100</v>
      </c>
      <c r="V47" s="218"/>
    </row>
    <row r="48" spans="1:23" x14ac:dyDescent="0.2">
      <c r="A48" s="17">
        <v>2</v>
      </c>
      <c r="B48" s="212">
        <v>1</v>
      </c>
      <c r="C48" s="108"/>
      <c r="D48" s="28"/>
      <c r="E48" s="109">
        <v>22</v>
      </c>
      <c r="F48" s="109"/>
      <c r="G48" s="19"/>
      <c r="H48" s="110">
        <v>456</v>
      </c>
      <c r="I48" s="111"/>
      <c r="J48" s="213" t="s">
        <v>22</v>
      </c>
      <c r="K48" s="214"/>
      <c r="L48" s="214"/>
      <c r="M48" s="214"/>
      <c r="N48" s="214"/>
      <c r="O48" s="214"/>
      <c r="P48" s="214"/>
      <c r="Q48" s="214"/>
      <c r="R48" s="215"/>
      <c r="S48" s="251">
        <v>17890</v>
      </c>
      <c r="T48" s="252"/>
      <c r="U48" s="217">
        <f t="shared" ref="U48:U53" si="2">IF(S48="","",IF(S48&lt;=3000,3300,IF(AND(3000&lt;S48,S48&lt;=10000),5500,IF(20000&lt;S48,12100,9350))))</f>
        <v>9350</v>
      </c>
      <c r="V48" s="218"/>
    </row>
    <row r="49" spans="1:22" x14ac:dyDescent="0.2">
      <c r="A49" s="17">
        <v>3</v>
      </c>
      <c r="B49" s="212">
        <v>10</v>
      </c>
      <c r="C49" s="108"/>
      <c r="D49" s="28"/>
      <c r="E49" s="109">
        <v>34</v>
      </c>
      <c r="F49" s="109"/>
      <c r="G49" s="19"/>
      <c r="H49" s="110">
        <v>789</v>
      </c>
      <c r="I49" s="111"/>
      <c r="J49" s="213" t="s">
        <v>23</v>
      </c>
      <c r="K49" s="214"/>
      <c r="L49" s="214"/>
      <c r="M49" s="214"/>
      <c r="N49" s="214"/>
      <c r="O49" s="214"/>
      <c r="P49" s="214"/>
      <c r="Q49" s="214"/>
      <c r="R49" s="215"/>
      <c r="S49" s="251">
        <v>5500</v>
      </c>
      <c r="T49" s="252"/>
      <c r="U49" s="217">
        <f t="shared" si="2"/>
        <v>5500</v>
      </c>
      <c r="V49" s="218"/>
    </row>
    <row r="50" spans="1:22" x14ac:dyDescent="0.2">
      <c r="A50" s="17">
        <v>4</v>
      </c>
      <c r="B50" s="212">
        <v>20</v>
      </c>
      <c r="C50" s="108"/>
      <c r="D50" s="28"/>
      <c r="E50" s="109">
        <v>40</v>
      </c>
      <c r="F50" s="109"/>
      <c r="G50" s="19"/>
      <c r="H50" s="110">
        <v>321</v>
      </c>
      <c r="I50" s="111"/>
      <c r="J50" s="213" t="s">
        <v>24</v>
      </c>
      <c r="K50" s="214"/>
      <c r="L50" s="214"/>
      <c r="M50" s="214"/>
      <c r="N50" s="214"/>
      <c r="O50" s="214"/>
      <c r="P50" s="214"/>
      <c r="Q50" s="214"/>
      <c r="R50" s="215"/>
      <c r="S50" s="103">
        <v>2500</v>
      </c>
      <c r="T50" s="216"/>
      <c r="U50" s="217">
        <f t="shared" si="2"/>
        <v>3300</v>
      </c>
      <c r="V50" s="218"/>
    </row>
    <row r="51" spans="1:22" x14ac:dyDescent="0.2">
      <c r="A51" s="37"/>
      <c r="B51" s="24"/>
      <c r="C51" s="24"/>
      <c r="D51" s="24"/>
      <c r="E51" s="25"/>
      <c r="F51" s="25"/>
      <c r="G51" s="25"/>
      <c r="H51" s="38"/>
      <c r="I51" s="38"/>
      <c r="J51" s="34"/>
      <c r="K51" s="34"/>
      <c r="L51" s="34"/>
      <c r="M51" s="34"/>
      <c r="N51" s="34"/>
      <c r="O51" s="34"/>
      <c r="P51" s="34"/>
      <c r="Q51" s="34"/>
      <c r="R51" s="34"/>
      <c r="S51" s="42"/>
      <c r="T51" s="42"/>
      <c r="U51" s="43"/>
      <c r="V51" s="43"/>
    </row>
    <row r="52" spans="1:22" x14ac:dyDescent="0.2">
      <c r="A52" s="37" t="str">
        <f>IF(I52="","",A50+1)</f>
        <v/>
      </c>
      <c r="B52" s="207"/>
      <c r="C52" s="207"/>
      <c r="D52" s="24"/>
      <c r="E52" s="208"/>
      <c r="F52" s="208"/>
      <c r="G52" s="25"/>
      <c r="H52" s="208"/>
      <c r="I52" s="208"/>
      <c r="J52" s="209"/>
      <c r="K52" s="209"/>
      <c r="L52" s="209"/>
      <c r="M52" s="209"/>
      <c r="N52" s="209"/>
      <c r="O52" s="209"/>
      <c r="P52" s="209"/>
      <c r="Q52" s="209"/>
      <c r="R52" s="209"/>
      <c r="S52" s="210"/>
      <c r="T52" s="210"/>
      <c r="U52" s="211" t="str">
        <f t="shared" si="2"/>
        <v/>
      </c>
      <c r="V52" s="211"/>
    </row>
    <row r="53" spans="1:22" ht="16.8" thickBot="1" x14ac:dyDescent="0.25">
      <c r="A53" s="36" t="str">
        <f>IF(I53="","",#REF!+1)</f>
        <v/>
      </c>
      <c r="B53" s="230"/>
      <c r="C53" s="231"/>
      <c r="D53" s="41"/>
      <c r="E53" s="232"/>
      <c r="F53" s="232"/>
      <c r="G53" s="26"/>
      <c r="H53" s="232"/>
      <c r="I53" s="233"/>
      <c r="J53" s="234"/>
      <c r="K53" s="235"/>
      <c r="L53" s="235"/>
      <c r="M53" s="235"/>
      <c r="N53" s="235"/>
      <c r="O53" s="235"/>
      <c r="P53" s="235"/>
      <c r="Q53" s="235"/>
      <c r="R53" s="236"/>
      <c r="S53" s="237"/>
      <c r="T53" s="238"/>
      <c r="U53" s="239" t="str">
        <f t="shared" si="2"/>
        <v/>
      </c>
      <c r="V53" s="240"/>
    </row>
    <row r="54" spans="1:22" ht="18.600000000000001" x14ac:dyDescent="0.2">
      <c r="B54" s="6" t="s">
        <v>6</v>
      </c>
      <c r="C54" s="6"/>
      <c r="D54" s="6"/>
      <c r="E54" s="6"/>
      <c r="F54" s="6"/>
      <c r="G54" s="6"/>
      <c r="H54" s="6"/>
      <c r="I54" s="20">
        <v>4</v>
      </c>
      <c r="J54" s="13" t="s">
        <v>7</v>
      </c>
      <c r="K54" s="13"/>
      <c r="L54" s="13"/>
      <c r="M54" s="13"/>
      <c r="N54" s="13"/>
      <c r="O54" s="13"/>
      <c r="P54" s="13"/>
      <c r="Q54" s="13"/>
      <c r="R54" s="7"/>
      <c r="S54" s="8" t="s">
        <v>3</v>
      </c>
      <c r="T54" s="8"/>
      <c r="U54" s="219">
        <f>SUM(U47:V53)</f>
        <v>30250</v>
      </c>
      <c r="V54" s="220"/>
    </row>
    <row r="63" spans="1:22" x14ac:dyDescent="0.2">
      <c r="Q63" s="40"/>
    </row>
    <row r="69" spans="1:22" ht="16.8" thickBot="1" x14ac:dyDescent="0.25">
      <c r="V69" s="32"/>
    </row>
    <row r="70" spans="1:22" ht="16.8" thickTop="1" x14ac:dyDescent="0.2">
      <c r="M70" s="221" t="s">
        <v>12</v>
      </c>
      <c r="N70" s="222"/>
      <c r="O70" s="223"/>
      <c r="P70" s="224" t="s">
        <v>25</v>
      </c>
      <c r="Q70" s="224"/>
      <c r="R70" s="224"/>
      <c r="S70" s="224"/>
      <c r="T70" s="224"/>
      <c r="U70" s="224"/>
      <c r="V70" s="74"/>
    </row>
    <row r="71" spans="1:22" ht="16.8" thickBot="1" x14ac:dyDescent="0.25">
      <c r="M71" s="225" t="s">
        <v>8</v>
      </c>
      <c r="N71" s="226"/>
      <c r="O71" s="227"/>
      <c r="P71" s="44" t="s">
        <v>26</v>
      </c>
      <c r="Q71" s="45"/>
      <c r="R71" s="45"/>
      <c r="S71" s="45"/>
      <c r="T71" s="45"/>
      <c r="U71" s="45"/>
      <c r="V71" s="75"/>
    </row>
    <row r="72" spans="1:22" ht="16.8" thickTop="1" x14ac:dyDescent="0.2"/>
    <row r="73" spans="1:22" ht="48.75" customHeight="1" x14ac:dyDescent="0.2">
      <c r="A73" s="228" t="s">
        <v>45</v>
      </c>
      <c r="B73" s="228"/>
      <c r="C73" s="228"/>
      <c r="D73" s="228"/>
      <c r="E73" s="228"/>
      <c r="F73" s="228"/>
      <c r="G73" s="228"/>
      <c r="H73" s="228"/>
      <c r="I73" s="228"/>
      <c r="J73" s="228"/>
      <c r="K73" s="228"/>
      <c r="L73" s="228"/>
      <c r="M73" s="228"/>
      <c r="N73" s="228"/>
      <c r="O73" s="228"/>
      <c r="P73" s="228"/>
      <c r="Q73" s="228"/>
      <c r="R73" s="228"/>
      <c r="S73" s="228"/>
      <c r="T73" s="228"/>
      <c r="U73" s="228"/>
      <c r="V73" s="228"/>
    </row>
    <row r="74" spans="1:22" ht="18" x14ac:dyDescent="0.2">
      <c r="A74" s="48"/>
      <c r="B74" s="48"/>
      <c r="C74" s="48"/>
      <c r="D74" s="48"/>
      <c r="E74" s="48"/>
      <c r="F74" s="48"/>
      <c r="G74" s="48"/>
      <c r="H74" s="48"/>
      <c r="I74" s="48"/>
      <c r="J74" s="48"/>
      <c r="K74" s="48"/>
      <c r="L74" s="48"/>
      <c r="M74" s="48"/>
      <c r="N74" s="48"/>
      <c r="O74" s="48"/>
      <c r="P74" s="48"/>
      <c r="Q74" s="48"/>
      <c r="R74" s="48"/>
      <c r="S74" s="48"/>
      <c r="T74" s="48"/>
      <c r="U74" s="48"/>
      <c r="V74" s="48"/>
    </row>
    <row r="75" spans="1:22" x14ac:dyDescent="0.2">
      <c r="B75" s="229" t="s">
        <v>15</v>
      </c>
      <c r="C75" s="229"/>
      <c r="D75" s="229"/>
      <c r="E75" s="229"/>
      <c r="F75" s="229"/>
      <c r="G75" s="229"/>
      <c r="H75" s="229"/>
      <c r="I75" s="229"/>
      <c r="J75" s="229"/>
      <c r="K75" s="229"/>
      <c r="L75" s="229"/>
      <c r="M75" s="229"/>
    </row>
    <row r="76" spans="1:22" x14ac:dyDescent="0.2">
      <c r="B76" s="229"/>
      <c r="C76" s="229"/>
      <c r="D76" s="229"/>
      <c r="E76" s="229"/>
      <c r="F76" s="229"/>
      <c r="G76" s="229"/>
      <c r="H76" s="229"/>
      <c r="I76" s="229"/>
      <c r="J76" s="229"/>
      <c r="K76" s="229"/>
      <c r="L76" s="229"/>
      <c r="M76" s="229"/>
    </row>
    <row r="77" spans="1:22" x14ac:dyDescent="0.2">
      <c r="B77" s="4"/>
      <c r="C77" s="6"/>
    </row>
    <row r="82" spans="2:9" x14ac:dyDescent="0.2">
      <c r="B82" s="6"/>
      <c r="F82" s="6"/>
      <c r="G82" s="6"/>
      <c r="H82" s="6"/>
      <c r="I82" s="6"/>
    </row>
  </sheetData>
  <mergeCells count="144">
    <mergeCell ref="A29:B30"/>
    <mergeCell ref="A31:C31"/>
    <mergeCell ref="A32:C32"/>
    <mergeCell ref="A1:W1"/>
    <mergeCell ref="A3:W3"/>
    <mergeCell ref="A4:B5"/>
    <mergeCell ref="B6:I6"/>
    <mergeCell ref="T6:U6"/>
    <mergeCell ref="V6:W6"/>
    <mergeCell ref="B7:C7"/>
    <mergeCell ref="E7:F7"/>
    <mergeCell ref="H7:J7"/>
    <mergeCell ref="T7:U7"/>
    <mergeCell ref="V7:W7"/>
    <mergeCell ref="K7:S7"/>
    <mergeCell ref="B8:C8"/>
    <mergeCell ref="E8:F8"/>
    <mergeCell ref="H8:J8"/>
    <mergeCell ref="T8:U8"/>
    <mergeCell ref="V8:W8"/>
    <mergeCell ref="B9:C9"/>
    <mergeCell ref="E9:F9"/>
    <mergeCell ref="H9:J9"/>
    <mergeCell ref="T9:U9"/>
    <mergeCell ref="V9:W9"/>
    <mergeCell ref="K8:S8"/>
    <mergeCell ref="K9:S9"/>
    <mergeCell ref="B10:C10"/>
    <mergeCell ref="E10:F10"/>
    <mergeCell ref="H10:J10"/>
    <mergeCell ref="T10:U10"/>
    <mergeCell ref="V10:W10"/>
    <mergeCell ref="B11:C11"/>
    <mergeCell ref="E11:F11"/>
    <mergeCell ref="H11:J11"/>
    <mergeCell ref="T11:U11"/>
    <mergeCell ref="V11:W11"/>
    <mergeCell ref="K10:S10"/>
    <mergeCell ref="B12:C12"/>
    <mergeCell ref="E12:F12"/>
    <mergeCell ref="H12:J12"/>
    <mergeCell ref="T12:U12"/>
    <mergeCell ref="V12:W12"/>
    <mergeCell ref="B13:C13"/>
    <mergeCell ref="E13:F13"/>
    <mergeCell ref="H13:J13"/>
    <mergeCell ref="T13:U13"/>
    <mergeCell ref="V13:W13"/>
    <mergeCell ref="B14:C14"/>
    <mergeCell ref="E14:F14"/>
    <mergeCell ref="H14:J14"/>
    <mergeCell ref="T14:U14"/>
    <mergeCell ref="V14:W14"/>
    <mergeCell ref="B15:C15"/>
    <mergeCell ref="E15:F15"/>
    <mergeCell ref="H15:J15"/>
    <mergeCell ref="T15:U15"/>
    <mergeCell ref="V15:W15"/>
    <mergeCell ref="B16:C16"/>
    <mergeCell ref="E16:F16"/>
    <mergeCell ref="H16:J16"/>
    <mergeCell ref="T16:U16"/>
    <mergeCell ref="V16:W16"/>
    <mergeCell ref="E22:W22"/>
    <mergeCell ref="A23:C23"/>
    <mergeCell ref="E23:M23"/>
    <mergeCell ref="N23:O23"/>
    <mergeCell ref="Q23:W23"/>
    <mergeCell ref="H17:I17"/>
    <mergeCell ref="K17:S17"/>
    <mergeCell ref="T17:U17"/>
    <mergeCell ref="V17:W17"/>
    <mergeCell ref="A18:W18"/>
    <mergeCell ref="A20:C21"/>
    <mergeCell ref="A24:C24"/>
    <mergeCell ref="E24:H24"/>
    <mergeCell ref="A25:C25"/>
    <mergeCell ref="E25:M25"/>
    <mergeCell ref="N25:O25"/>
    <mergeCell ref="Q25:W25"/>
    <mergeCell ref="A22:C22"/>
    <mergeCell ref="B46:I46"/>
    <mergeCell ref="S46:T46"/>
    <mergeCell ref="U46:V46"/>
    <mergeCell ref="A43:V43"/>
    <mergeCell ref="R45:V45"/>
    <mergeCell ref="A26:W26"/>
    <mergeCell ref="A27:C27"/>
    <mergeCell ref="D27:W27"/>
    <mergeCell ref="A28:C28"/>
    <mergeCell ref="D28:W28"/>
    <mergeCell ref="A34:A39"/>
    <mergeCell ref="B34:W34"/>
    <mergeCell ref="B35:W35"/>
    <mergeCell ref="B37:W37"/>
    <mergeCell ref="B39:W39"/>
    <mergeCell ref="I24:J24"/>
    <mergeCell ref="K24:W24"/>
    <mergeCell ref="H49:I49"/>
    <mergeCell ref="J49:R49"/>
    <mergeCell ref="S49:T49"/>
    <mergeCell ref="U49:V49"/>
    <mergeCell ref="B48:C48"/>
    <mergeCell ref="E48:F48"/>
    <mergeCell ref="H48:I48"/>
    <mergeCell ref="J48:R48"/>
    <mergeCell ref="S48:T48"/>
    <mergeCell ref="U48:V48"/>
    <mergeCell ref="U54:V54"/>
    <mergeCell ref="M70:O70"/>
    <mergeCell ref="P70:U70"/>
    <mergeCell ref="M71:O71"/>
    <mergeCell ref="A73:V73"/>
    <mergeCell ref="B75:M76"/>
    <mergeCell ref="B53:C53"/>
    <mergeCell ref="E53:F53"/>
    <mergeCell ref="H53:I53"/>
    <mergeCell ref="J53:R53"/>
    <mergeCell ref="S53:T53"/>
    <mergeCell ref="U53:V53"/>
    <mergeCell ref="E31:M31"/>
    <mergeCell ref="N31:O31"/>
    <mergeCell ref="Q31:W31"/>
    <mergeCell ref="E32:W32"/>
    <mergeCell ref="B52:C52"/>
    <mergeCell ref="E52:F52"/>
    <mergeCell ref="H52:I52"/>
    <mergeCell ref="J52:R52"/>
    <mergeCell ref="S52:T52"/>
    <mergeCell ref="U52:V52"/>
    <mergeCell ref="B50:C50"/>
    <mergeCell ref="E50:F50"/>
    <mergeCell ref="H50:I50"/>
    <mergeCell ref="J50:R50"/>
    <mergeCell ref="S50:T50"/>
    <mergeCell ref="U50:V50"/>
    <mergeCell ref="B47:C47"/>
    <mergeCell ref="E47:F47"/>
    <mergeCell ref="H47:I47"/>
    <mergeCell ref="J47:R47"/>
    <mergeCell ref="S47:T47"/>
    <mergeCell ref="U47:V47"/>
    <mergeCell ref="B49:C49"/>
    <mergeCell ref="E49:F49"/>
  </mergeCells>
  <phoneticPr fontId="1"/>
  <dataValidations count="2">
    <dataValidation type="decimal" imeMode="halfAlpha" operator="greaterThanOrEqual" allowBlank="1" showErrorMessage="1" error="数字のみをご記入ください。" sqref="T7:T16 S47:S53" xr:uid="{3B9524A8-8B93-4E22-8918-34F825FDDA3A}">
      <formula1>0.01</formula1>
    </dataValidation>
    <dataValidation imeMode="halfAlpha" allowBlank="1" showInputMessage="1" showErrorMessage="1" sqref="G7:H16 D7:E16 B7:B16 D47:E53 G47:H53 B47:B53 D27:D30" xr:uid="{C98F8A8E-CB9D-449B-8F00-18622635BE79}"/>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2023.8
</oddFooter>
  </headerFooter>
  <rowBreaks count="1" manualBreakCount="1">
    <brk id="4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提出リスト</vt:lpstr>
      <vt:lpstr>記入例</vt:lpstr>
      <vt:lpstr>記入例!Print_Area</vt:lpstr>
      <vt:lpstr>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西尾　佳英</cp:lastModifiedBy>
  <cp:lastPrinted>2025-11-05T23:40:10Z</cp:lastPrinted>
  <dcterms:created xsi:type="dcterms:W3CDTF">2016-03-24T05:41:05Z</dcterms:created>
  <dcterms:modified xsi:type="dcterms:W3CDTF">2025-11-05T23:41:07Z</dcterms:modified>
</cp:coreProperties>
</file>