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asv01\220防災\■防火設備課\その他\ホームページ\令和元年度\20200410リリース予定\修正１\"/>
    </mc:Choice>
  </mc:AlternateContent>
  <xr:revisionPtr revIDLastSave="0" documentId="13_ncr:1_{F7A55929-A7A0-48C0-990B-3F06AA07171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提出リスト" sheetId="5" r:id="rId1"/>
    <sheet name="記入例" sheetId="8" r:id="rId2"/>
  </sheets>
  <definedNames>
    <definedName name="_xlnm.Print_Area" localSheetId="1">記入例!$A$1:$L$77</definedName>
    <definedName name="_xlnm.Print_Area" localSheetId="0">提出リスト!$A$1:$K$74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8" l="1"/>
  <c r="K10" i="8" l="1"/>
  <c r="K9" i="8"/>
  <c r="K8" i="8"/>
  <c r="K17" i="5"/>
  <c r="K16" i="5"/>
  <c r="K15" i="5"/>
  <c r="K14" i="5"/>
  <c r="K13" i="5"/>
  <c r="K12" i="5"/>
  <c r="K11" i="5"/>
  <c r="K10" i="5"/>
  <c r="K9" i="5"/>
  <c r="K8" i="5"/>
  <c r="F18" i="8" l="1"/>
  <c r="K17" i="8"/>
  <c r="K16" i="8"/>
  <c r="K15" i="8"/>
  <c r="K14" i="8"/>
  <c r="K13" i="8"/>
  <c r="K12" i="8"/>
  <c r="K11" i="8"/>
  <c r="A10" i="8"/>
  <c r="K18" i="8"/>
  <c r="F18" i="5" l="1"/>
  <c r="K18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J36" authorId="0" shapeId="0" xr:uid="{00000000-0006-0000-0000-000001000000}">
      <text>
        <r>
          <rPr>
            <sz val="10"/>
            <color indexed="81"/>
            <rFont val="Meiryo UI"/>
            <family val="3"/>
            <charset val="128"/>
          </rPr>
          <t>＜注意事項＞
◆お振込が確認できない場合は、報告書の受け付けが出来かねますので、振込書写しの添付忘れのなきようお願い申し上げます。
◆銀行等の発行する「振込金受取書又は振込金受付書」を領収書に代えさせて頂きます。
◆報告書の内容に修正がある場合は、</t>
        </r>
        <r>
          <rPr>
            <sz val="10"/>
            <color indexed="81"/>
            <rFont val="Meiryo UI"/>
            <family val="3"/>
            <charset val="128"/>
          </rPr>
          <t>後日訂正に来ていただく場合がございます。
◆報告書（副）は、まちづくりセンターでの内容確認後、特定行政庁での審査がありますので、返却まで日数がかかります。</t>
        </r>
      </text>
    </comment>
  </commentList>
</comments>
</file>

<file path=xl/sharedStrings.xml><?xml version="1.0" encoding="utf-8"?>
<sst xmlns="http://schemas.openxmlformats.org/spreadsheetml/2006/main" count="152" uniqueCount="63">
  <si>
    <t>整理番号</t>
  </si>
  <si>
    <t>建物名称</t>
  </si>
  <si>
    <t>延べ面積</t>
  </si>
  <si>
    <t>事務手数料</t>
  </si>
  <si>
    <t>合計</t>
  </si>
  <si>
    <t>　　</t>
  </si>
  <si>
    <t>-</t>
    <phoneticPr fontId="1"/>
  </si>
  <si>
    <t>No</t>
    <phoneticPr fontId="1"/>
  </si>
  <si>
    <t>　報告件数　</t>
    <rPh sb="1" eb="3">
      <t>ホウコク</t>
    </rPh>
    <rPh sb="3" eb="4">
      <t>ケン</t>
    </rPh>
    <rPh sb="4" eb="5">
      <t>スウ</t>
    </rPh>
    <phoneticPr fontId="1"/>
  </si>
  <si>
    <t>件</t>
    <rPh sb="0" eb="1">
      <t>ケン</t>
    </rPh>
    <phoneticPr fontId="1"/>
  </si>
  <si>
    <t>部署名</t>
    <rPh sb="0" eb="2">
      <t>ブショ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</si>
  <si>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</si>
  <si>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FAX番号</t>
    <rPh sb="3" eb="5">
      <t>バンゴウ</t>
    </rPh>
    <phoneticPr fontId="1"/>
  </si>
  <si>
    <t>■提出報告書リスト</t>
    <rPh sb="1" eb="3">
      <t>テイシュツ</t>
    </rPh>
    <phoneticPr fontId="1"/>
  </si>
  <si>
    <t>■事務手数料についての担当者</t>
    <rPh sb="1" eb="3">
      <t>ジム</t>
    </rPh>
    <rPh sb="3" eb="6">
      <t>テスウリョウ</t>
    </rPh>
    <rPh sb="11" eb="14">
      <t>タントウシャ</t>
    </rPh>
    <phoneticPr fontId="1"/>
  </si>
  <si>
    <t>　　ここの番号４ケタを振込の際にご入力ください</t>
    <rPh sb="5" eb="7">
      <t>バンゴウ</t>
    </rPh>
    <rPh sb="11" eb="13">
      <t>フリコミ</t>
    </rPh>
    <rPh sb="14" eb="15">
      <t>サイ</t>
    </rPh>
    <rPh sb="17" eb="19">
      <t>ニュウリョク</t>
    </rPh>
    <phoneticPr fontId="1"/>
  </si>
  <si>
    <t>会社名</t>
    <rPh sb="0" eb="3">
      <t>カイシャメイ</t>
    </rPh>
    <phoneticPr fontId="1"/>
  </si>
  <si>
    <t>振込書写し貼付（別紙も可）</t>
    <rPh sb="8" eb="10">
      <t>ベッシ</t>
    </rPh>
    <rPh sb="11" eb="12">
      <t>カ</t>
    </rPh>
    <phoneticPr fontId="1"/>
  </si>
  <si>
    <t>報告書を提出される場合は、必要事項をご記入の上、事務手数料振込書の写しを添付して提出してください。</t>
    <rPh sb="0" eb="2">
      <t>ホウコク</t>
    </rPh>
    <rPh sb="2" eb="3">
      <t>ショ</t>
    </rPh>
    <rPh sb="4" eb="6">
      <t>テイシュツ</t>
    </rPh>
    <rPh sb="9" eb="11">
      <t>バアイ</t>
    </rPh>
    <rPh sb="13" eb="15">
      <t>ヒツヨウ</t>
    </rPh>
    <rPh sb="15" eb="17">
      <t>ジコウ</t>
    </rPh>
    <rPh sb="19" eb="21">
      <t>キニュウ</t>
    </rPh>
    <rPh sb="22" eb="23">
      <t>ウエ</t>
    </rPh>
    <rPh sb="24" eb="26">
      <t>ジム</t>
    </rPh>
    <rPh sb="26" eb="29">
      <t>テスウリョウ</t>
    </rPh>
    <rPh sb="29" eb="31">
      <t>フリコミ</t>
    </rPh>
    <rPh sb="31" eb="32">
      <t>ショ</t>
    </rPh>
    <rPh sb="33" eb="34">
      <t>ウツ</t>
    </rPh>
    <rPh sb="36" eb="38">
      <t>テンプ</t>
    </rPh>
    <rPh sb="40" eb="42">
      <t>テイシュツ</t>
    </rPh>
    <phoneticPr fontId="1"/>
  </si>
  <si>
    <t>（太線内をご入力ください）</t>
    <rPh sb="1" eb="3">
      <t>フトセン</t>
    </rPh>
    <rPh sb="3" eb="4">
      <t>ナイ</t>
    </rPh>
    <rPh sb="6" eb="8">
      <t>ニュウリョク</t>
    </rPh>
    <phoneticPr fontId="1"/>
  </si>
  <si>
    <t>-</t>
    <phoneticPr fontId="1"/>
  </si>
  <si>
    <t>住　　所</t>
    <phoneticPr fontId="1"/>
  </si>
  <si>
    <t>〒</t>
    <phoneticPr fontId="1"/>
  </si>
  <si>
    <t>電話番号</t>
    <phoneticPr fontId="1"/>
  </si>
  <si>
    <t>（複数の場合は合計金額を振込み、NO.1の整理番号のみご記入ください）</t>
    <rPh sb="21" eb="23">
      <t>セイリ</t>
    </rPh>
    <rPh sb="23" eb="25">
      <t>バンゴウ</t>
    </rPh>
    <phoneticPr fontId="1"/>
  </si>
  <si>
    <t>○○○</t>
    <phoneticPr fontId="1"/>
  </si>
  <si>
    <t>××</t>
    <phoneticPr fontId="1"/>
  </si>
  <si>
    <t>　○○ビル　本館</t>
    <rPh sb="6" eb="8">
      <t>ホンカン</t>
    </rPh>
    <phoneticPr fontId="1"/>
  </si>
  <si>
    <t>　○○ビル　別館</t>
    <rPh sb="6" eb="8">
      <t>ベッカン</t>
    </rPh>
    <phoneticPr fontId="1"/>
  </si>
  <si>
    <t>　××ビルディング</t>
    <phoneticPr fontId="1"/>
  </si>
  <si>
    <t>株式会社まちセン防災</t>
    <rPh sb="0" eb="4">
      <t>カブ</t>
    </rPh>
    <rPh sb="8" eb="10">
      <t>ボウサイ</t>
    </rPh>
    <phoneticPr fontId="1"/>
  </si>
  <si>
    <t>○○部　××課</t>
    <rPh sb="2" eb="3">
      <t>ブ</t>
    </rPh>
    <rPh sb="6" eb="7">
      <t>カ</t>
    </rPh>
    <phoneticPr fontId="1"/>
  </si>
  <si>
    <t>　△△△</t>
    <phoneticPr fontId="1"/>
  </si>
  <si>
    <t>000-0000</t>
    <phoneticPr fontId="1"/>
  </si>
  <si>
    <t>　　　東京都○○区○○町×-×-×</t>
    <rPh sb="3" eb="5">
      <t>トウキョウ</t>
    </rPh>
    <rPh sb="5" eb="6">
      <t>ト</t>
    </rPh>
    <rPh sb="8" eb="9">
      <t>ク</t>
    </rPh>
    <rPh sb="11" eb="12">
      <t>マチ</t>
    </rPh>
    <phoneticPr fontId="1"/>
  </si>
  <si>
    <t>00-0000-0000</t>
    <phoneticPr fontId="1"/>
  </si>
  <si>
    <t>　　00-0000-0000</t>
    <phoneticPr fontId="1"/>
  </si>
  <si>
    <r>
      <t>防火設備定期検査報告　提出リスト</t>
    </r>
    <r>
      <rPr>
        <sz val="10"/>
        <color theme="1"/>
        <rFont val="Meiryo UI"/>
        <family val="3"/>
        <charset val="128"/>
      </rPr>
      <t>（兼事務手数料振込報告書）</t>
    </r>
    <rPh sb="11" eb="13">
      <t>テイシュツ</t>
    </rPh>
    <rPh sb="17" eb="18">
      <t>ケン</t>
    </rPh>
    <rPh sb="18" eb="20">
      <t>ジム</t>
    </rPh>
    <rPh sb="20" eb="23">
      <t>テスウリョウ</t>
    </rPh>
    <rPh sb="23" eb="25">
      <t>フリコミ</t>
    </rPh>
    <rPh sb="25" eb="28">
      <t>ホウコクショ</t>
    </rPh>
    <phoneticPr fontId="1"/>
  </si>
  <si>
    <t>・受付印捺印用の書類（報告書第一面のコピー等）</t>
    <phoneticPr fontId="1"/>
  </si>
  <si>
    <t>・受付印捺印用書類の返信用封筒（宛先明記、切手貼付したもの）</t>
    <rPh sb="10" eb="13">
      <t>ヘンシンヨウ</t>
    </rPh>
    <rPh sb="13" eb="15">
      <t>フウトウ</t>
    </rPh>
    <rPh sb="16" eb="18">
      <t>アテサキ</t>
    </rPh>
    <rPh sb="18" eb="20">
      <t>メイキ</t>
    </rPh>
    <rPh sb="21" eb="23">
      <t>キッテ</t>
    </rPh>
    <rPh sb="23" eb="25">
      <t>ハリツ</t>
    </rPh>
    <phoneticPr fontId="1"/>
  </si>
  <si>
    <r>
      <t>受付処理の完了後、受付印の捺印を希望します。</t>
    </r>
    <r>
      <rPr>
        <sz val="10"/>
        <color theme="1"/>
        <rFont val="Meiryo UI"/>
        <family val="3"/>
        <charset val="128"/>
      </rPr>
      <t>※チェックを入れた場合は以下の2点を同封してください。</t>
    </r>
    <rPh sb="0" eb="2">
      <t>ウケツケ</t>
    </rPh>
    <rPh sb="2" eb="4">
      <t>ショリ</t>
    </rPh>
    <rPh sb="5" eb="7">
      <t>カンリョウ</t>
    </rPh>
    <rPh sb="7" eb="8">
      <t>ゴ</t>
    </rPh>
    <rPh sb="9" eb="11">
      <t>ウケツケ</t>
    </rPh>
    <rPh sb="11" eb="12">
      <t>イン</t>
    </rPh>
    <rPh sb="13" eb="15">
      <t>ナツイン</t>
    </rPh>
    <rPh sb="16" eb="18">
      <t>キボウ</t>
    </rPh>
    <phoneticPr fontId="1"/>
  </si>
  <si>
    <r>
      <t>防火設備定期検査報告　提出リスト</t>
    </r>
    <r>
      <rPr>
        <sz val="10"/>
        <color theme="1"/>
        <rFont val="Meiryo UI"/>
        <family val="3"/>
        <charset val="128"/>
      </rPr>
      <t>（兼事務手数料振込報告書）</t>
    </r>
    <r>
      <rPr>
        <sz val="16"/>
        <color theme="1"/>
        <rFont val="Meiryo UI"/>
        <family val="3"/>
        <charset val="128"/>
      </rPr>
      <t>＜記入例＞</t>
    </r>
    <rPh sb="11" eb="13">
      <t>テイシュツ</t>
    </rPh>
    <rPh sb="17" eb="18">
      <t>ケン</t>
    </rPh>
    <rPh sb="18" eb="20">
      <t>ジム</t>
    </rPh>
    <rPh sb="20" eb="23">
      <t>テスウリョウ</t>
    </rPh>
    <rPh sb="23" eb="25">
      <t>フリコミ</t>
    </rPh>
    <rPh sb="25" eb="28">
      <t>ホウコクショ</t>
    </rPh>
    <phoneticPr fontId="1"/>
  </si>
  <si>
    <t>報告者・検査者の押印はされていますか。</t>
    <rPh sb="0" eb="3">
      <t>ホウコクシャ</t>
    </rPh>
    <rPh sb="4" eb="6">
      <t>ケンサ</t>
    </rPh>
    <rPh sb="6" eb="7">
      <t>シャ</t>
    </rPh>
    <rPh sb="8" eb="10">
      <t>オウイン</t>
    </rPh>
    <phoneticPr fontId="1"/>
  </si>
  <si>
    <t>所有者・管理者の郵便番号は確認されましたか。</t>
    <rPh sb="0" eb="3">
      <t>ショユウシャ</t>
    </rPh>
    <rPh sb="4" eb="7">
      <t>カンリシャ</t>
    </rPh>
    <rPh sb="8" eb="12">
      <t>ユウビンバンゴウ</t>
    </rPh>
    <rPh sb="13" eb="15">
      <t>カクニン</t>
    </rPh>
    <phoneticPr fontId="1"/>
  </si>
  <si>
    <t>副本返送先の記入はされていますか。</t>
    <rPh sb="0" eb="2">
      <t>フクホン</t>
    </rPh>
    <rPh sb="2" eb="4">
      <t>ヘンソウ</t>
    </rPh>
    <rPh sb="4" eb="5">
      <t>サキ</t>
    </rPh>
    <rPh sb="6" eb="8">
      <t>キニュウ</t>
    </rPh>
    <phoneticPr fontId="1"/>
  </si>
  <si>
    <t>　</t>
    <phoneticPr fontId="1"/>
  </si>
  <si>
    <t>今回の検査実施日より３か月超過していませんか。</t>
    <rPh sb="0" eb="2">
      <t>コンカイ</t>
    </rPh>
    <rPh sb="3" eb="5">
      <t>ケンサ</t>
    </rPh>
    <rPh sb="5" eb="8">
      <t>ジッシビ</t>
    </rPh>
    <rPh sb="13" eb="15">
      <t>チョウカ</t>
    </rPh>
    <phoneticPr fontId="1"/>
  </si>
  <si>
    <t>《　防火設備定期検査報告　提出前チェックリスト　》</t>
    <rPh sb="2" eb="4">
      <t>ボウカ</t>
    </rPh>
    <rPh sb="4" eb="6">
      <t>セツビ</t>
    </rPh>
    <rPh sb="6" eb="8">
      <t>テイキ</t>
    </rPh>
    <rPh sb="8" eb="10">
      <t>ケンサ</t>
    </rPh>
    <rPh sb="10" eb="12">
      <t>ホウコク</t>
    </rPh>
    <rPh sb="13" eb="15">
      <t>テイシュツ</t>
    </rPh>
    <rPh sb="15" eb="16">
      <t>マエ</t>
    </rPh>
    <phoneticPr fontId="1"/>
  </si>
  <si>
    <t>所有者・管理者の漢字・フリガナ等は確認されましたか。</t>
    <rPh sb="8" eb="10">
      <t>カンジ</t>
    </rPh>
    <rPh sb="15" eb="16">
      <t>ナド</t>
    </rPh>
    <rPh sb="17" eb="19">
      <t>カクニン</t>
    </rPh>
    <phoneticPr fontId="1"/>
  </si>
  <si>
    <t>提出リストに手数料振込書の貼付はされていますか。</t>
    <rPh sb="0" eb="2">
      <t>テイシュツ</t>
    </rPh>
    <phoneticPr fontId="1"/>
  </si>
  <si>
    <r>
      <t>提出前のチェックはお済みですか。　</t>
    </r>
    <r>
      <rPr>
        <sz val="10"/>
        <color theme="1"/>
        <rFont val="Meiryo UI"/>
        <family val="3"/>
        <charset val="128"/>
      </rPr>
      <t>※次項の《提出前チェックリスト》をご活用ください。</t>
    </r>
    <rPh sb="18" eb="19">
      <t>ツギ</t>
    </rPh>
    <phoneticPr fontId="1"/>
  </si>
  <si>
    <r>
      <t>提出前のチェックはお済みですか。　</t>
    </r>
    <r>
      <rPr>
        <sz val="10"/>
        <color theme="1"/>
        <rFont val="Meiryo UI"/>
        <family val="3"/>
        <charset val="128"/>
      </rPr>
      <t>※次項の《提出前チェックリスト》をご利用ください。</t>
    </r>
    <rPh sb="0" eb="2">
      <t>テイシュツ</t>
    </rPh>
    <rPh sb="2" eb="3">
      <t>マエ</t>
    </rPh>
    <rPh sb="10" eb="11">
      <t>スミ</t>
    </rPh>
    <rPh sb="18" eb="20">
      <t>ジコウ</t>
    </rPh>
    <rPh sb="22" eb="24">
      <t>テイシュツ</t>
    </rPh>
    <rPh sb="24" eb="25">
      <t>マエ</t>
    </rPh>
    <rPh sb="35" eb="37">
      <t>リヨウ</t>
    </rPh>
    <phoneticPr fontId="1"/>
  </si>
  <si>
    <t>　　　※参考URL　　一般〒検索　 　</t>
    <rPh sb="11" eb="13">
      <t>イッパン</t>
    </rPh>
    <rPh sb="14" eb="16">
      <t>ケンサク</t>
    </rPh>
    <phoneticPr fontId="1"/>
  </si>
  <si>
    <t>https://www.post.japanpost.jp/zipcode/index.html</t>
    <phoneticPr fontId="1"/>
  </si>
  <si>
    <t>　　　　　　　　　　　　事業所〒検索　</t>
    <rPh sb="12" eb="15">
      <t>ジギョウショ</t>
    </rPh>
    <rPh sb="16" eb="18">
      <t>ケンサク</t>
    </rPh>
    <phoneticPr fontId="1"/>
  </si>
  <si>
    <t>https://www.post.japanpost.jp/zipcode/business/index.html</t>
    <phoneticPr fontId="1"/>
  </si>
  <si>
    <t>　　報告書を送付される前に、もう一度必要書類、記入内容をお確かめください。</t>
    <rPh sb="2" eb="5">
      <t>ホウコクショ</t>
    </rPh>
    <rPh sb="6" eb="8">
      <t>ソウフ</t>
    </rPh>
    <rPh sb="11" eb="12">
      <t>マエ</t>
    </rPh>
    <rPh sb="16" eb="18">
      <t>イチド</t>
    </rPh>
    <rPh sb="18" eb="20">
      <t>ヒツヨウ</t>
    </rPh>
    <rPh sb="20" eb="22">
      <t>ショルイ</t>
    </rPh>
    <rPh sb="23" eb="25">
      <t>キニュウ</t>
    </rPh>
    <rPh sb="25" eb="27">
      <t>ナイヨウ</t>
    </rPh>
    <rPh sb="29" eb="30">
      <t>タシ</t>
    </rPh>
    <phoneticPr fontId="1"/>
  </si>
  <si>
    <t>報告書(正、副)・概要書・提出リストは揃ってますか。</t>
    <rPh sb="0" eb="3">
      <t>ホウコクショ</t>
    </rPh>
    <rPh sb="4" eb="5">
      <t>セイ</t>
    </rPh>
    <rPh sb="6" eb="7">
      <t>フク</t>
    </rPh>
    <rPh sb="9" eb="12">
      <t>ガイヨウショ</t>
    </rPh>
    <rPh sb="13" eb="15">
      <t>テイシュツ</t>
    </rPh>
    <phoneticPr fontId="1"/>
  </si>
  <si>
    <t>(防火設備定期検査報告　提出の手引き　P7参照)</t>
    <phoneticPr fontId="1"/>
  </si>
  <si>
    <t>(防火設備定期検査報告　提出の手引き　P7.8参照)</t>
    <phoneticPr fontId="1"/>
  </si>
  <si>
    <t>(防火設備定期検査報告書作成要領　P3.4参照)</t>
    <rPh sb="1" eb="3">
      <t>ボウカ</t>
    </rPh>
    <rPh sb="3" eb="5">
      <t>セツビ</t>
    </rPh>
    <rPh sb="5" eb="7">
      <t>テイキ</t>
    </rPh>
    <rPh sb="7" eb="9">
      <t>ケンサ</t>
    </rPh>
    <rPh sb="9" eb="12">
      <t>ホウコクショ</t>
    </rPh>
    <phoneticPr fontId="1"/>
  </si>
  <si>
    <t>(防火設備定期検査報告　提出の手引き　P4参照)</t>
    <phoneticPr fontId="1"/>
  </si>
  <si>
    <t>(防火設備定期検査報告　提出の手引き　P9参照)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</si>
</sst>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&quot;㎡&quot;"/>
    <numFmt numFmtId="177" formatCode="#,##0_);[Red]\(#,##0\)"/>
    <numFmt numFmtId="178" formatCode="#,###"/>
    <numFmt numFmtId="179" formatCode="000"/>
    <numFmt numFmtId="180" formatCode="##"/>
    <numFmt numFmtId="181" formatCode="0000"/>
  </numFmts>
  <fonts count="20" x14ac:knownFonts="1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.5"/>
      <name val="Meiryo UI"/>
      <family val="3"/>
      <charset val="128"/>
    </font>
    <font>
      <sz val="16"/>
      <color theme="1"/>
      <name val="Meiryo UI"/>
      <family val="3"/>
      <charset val="128"/>
    </font>
    <font>
      <sz val="10"/>
      <color indexed="81"/>
      <name val="Meiryo UI"/>
      <family val="3"/>
      <charset val="128"/>
    </font>
    <font>
      <b/>
      <sz val="10.5"/>
      <color theme="1"/>
      <name val="Meiryo UI"/>
      <family val="3"/>
      <charset val="128"/>
    </font>
    <font>
      <sz val="9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u/>
      <sz val="12"/>
      <color theme="10"/>
      <name val="ＭＳ Ｐゴシック"/>
      <family val="2"/>
      <charset val="128"/>
    </font>
    <font>
      <sz val="14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left" vertical="top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80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3" fillId="0" borderId="12" xfId="0" applyFont="1" applyFill="1" applyBorder="1" applyAlignment="1">
      <alignment horizontal="centerContinuous" vertical="center" wrapText="1"/>
    </xf>
    <xf numFmtId="0" fontId="3" fillId="0" borderId="13" xfId="0" applyFont="1" applyFill="1" applyBorder="1" applyAlignment="1">
      <alignment horizontal="centerContinuous" vertical="center" wrapText="1"/>
    </xf>
    <xf numFmtId="0" fontId="3" fillId="0" borderId="14" xfId="0" applyFont="1" applyFill="1" applyBorder="1" applyAlignment="1">
      <alignment horizontal="centerContinuous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0" fontId="3" fillId="0" borderId="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 wrapText="1"/>
    </xf>
    <xf numFmtId="0" fontId="3" fillId="0" borderId="0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9" fillId="0" borderId="32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76" fontId="3" fillId="0" borderId="33" xfId="0" applyNumberFormat="1" applyFont="1" applyBorder="1" applyAlignment="1">
      <alignment horizontal="right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176" fontId="3" fillId="0" borderId="32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178" fontId="3" fillId="0" borderId="35" xfId="0" applyNumberFormat="1" applyFont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179" fontId="3" fillId="0" borderId="7" xfId="0" applyNumberFormat="1" applyFont="1" applyBorder="1" applyAlignment="1">
      <alignment horizontal="center" vertical="center" shrinkToFit="1"/>
    </xf>
    <xf numFmtId="0" fontId="3" fillId="0" borderId="3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179" fontId="3" fillId="0" borderId="9" xfId="0" applyNumberFormat="1" applyFont="1" applyBorder="1" applyAlignment="1">
      <alignment horizontal="center" vertical="center" shrinkToFit="1"/>
    </xf>
    <xf numFmtId="181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8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vertical="top" wrapText="1"/>
    </xf>
    <xf numFmtId="0" fontId="3" fillId="0" borderId="11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vertical="center"/>
    </xf>
    <xf numFmtId="0" fontId="2" fillId="3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179" fontId="3" fillId="0" borderId="9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80" fontId="3" fillId="0" borderId="2" xfId="0" applyNumberFormat="1" applyFont="1" applyFill="1" applyBorder="1" applyAlignment="1">
      <alignment horizontal="center" vertical="center" wrapText="1"/>
    </xf>
    <xf numFmtId="181" fontId="3" fillId="0" borderId="2" xfId="0" applyNumberFormat="1" applyFont="1" applyFill="1" applyBorder="1" applyAlignment="1">
      <alignment horizontal="center" vertical="center" wrapText="1"/>
    </xf>
    <xf numFmtId="176" fontId="3" fillId="0" borderId="32" xfId="0" applyNumberFormat="1" applyFont="1" applyFill="1" applyBorder="1" applyAlignment="1">
      <alignment horizontal="right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 wrapText="1"/>
    </xf>
    <xf numFmtId="181" fontId="3" fillId="0" borderId="11" xfId="0" applyNumberFormat="1" applyFont="1" applyFill="1" applyBorder="1" applyAlignment="1">
      <alignment horizontal="center" vertical="center" wrapText="1"/>
    </xf>
    <xf numFmtId="176" fontId="3" fillId="0" borderId="34" xfId="0" applyNumberFormat="1" applyFont="1" applyFill="1" applyBorder="1" applyAlignment="1">
      <alignment horizontal="right" vertical="center" wrapText="1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top" wrapText="1"/>
    </xf>
    <xf numFmtId="0" fontId="3" fillId="0" borderId="30" xfId="0" applyFont="1" applyFill="1" applyBorder="1" applyAlignment="1">
      <alignment horizontal="center" vertical="center" wrapText="1"/>
    </xf>
    <xf numFmtId="176" fontId="3" fillId="0" borderId="33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center" vertical="center" wrapText="1"/>
    </xf>
    <xf numFmtId="180" fontId="3" fillId="0" borderId="8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Fill="1">
      <alignment vertical="center"/>
    </xf>
    <xf numFmtId="0" fontId="11" fillId="0" borderId="0" xfId="0" applyFont="1">
      <alignment vertical="center"/>
    </xf>
    <xf numFmtId="0" fontId="13" fillId="0" borderId="0" xfId="0" applyFont="1" applyBorder="1" applyAlignment="1">
      <alignment vertical="center"/>
    </xf>
    <xf numFmtId="178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178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>
      <alignment vertical="center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Fill="1">
      <alignment vertical="center"/>
    </xf>
    <xf numFmtId="0" fontId="12" fillId="0" borderId="0" xfId="0" applyFont="1" applyBorder="1" applyAlignment="1">
      <alignment vertical="center"/>
    </xf>
    <xf numFmtId="178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178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>
      <alignment vertical="center"/>
    </xf>
    <xf numFmtId="0" fontId="15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6" fillId="0" borderId="0" xfId="1">
      <alignment vertical="center"/>
    </xf>
    <xf numFmtId="0" fontId="4" fillId="0" borderId="0" xfId="0" applyFont="1" applyBorder="1" applyAlignment="1">
      <alignment horizontal="left" vertical="center"/>
    </xf>
    <xf numFmtId="181" fontId="3" fillId="0" borderId="17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19" fillId="0" borderId="0" xfId="0" applyFont="1">
      <alignment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horizontal="left" vertical="center" wrapText="1"/>
    </xf>
    <xf numFmtId="179" fontId="3" fillId="0" borderId="7" xfId="0" applyNumberFormat="1" applyFont="1" applyFill="1" applyBorder="1" applyAlignment="1">
      <alignment horizontal="center" vertical="center" wrapText="1"/>
    </xf>
    <xf numFmtId="181" fontId="3" fillId="4" borderId="17" xfId="0" applyNumberFormat="1" applyFont="1" applyFill="1" applyBorder="1" applyAlignment="1">
      <alignment horizontal="center" vertical="center" wrapText="1"/>
    </xf>
    <xf numFmtId="181" fontId="3" fillId="0" borderId="3" xfId="0" applyNumberFormat="1" applyFont="1" applyFill="1" applyBorder="1" applyAlignment="1">
      <alignment horizontal="center" vertical="center" wrapText="1"/>
    </xf>
    <xf numFmtId="181" fontId="3" fillId="0" borderId="19" xfId="0" applyNumberFormat="1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4</xdr:row>
      <xdr:rowOff>190500</xdr:rowOff>
    </xdr:from>
    <xdr:to>
      <xdr:col>5</xdr:col>
      <xdr:colOff>247650</xdr:colOff>
      <xdr:row>7</xdr:row>
      <xdr:rowOff>28575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647825" y="1362075"/>
          <a:ext cx="0" cy="552450"/>
        </a:xfrm>
        <a:prstGeom prst="straightConnector1">
          <a:avLst/>
        </a:prstGeom>
        <a:ln w="38100">
          <a:solidFill>
            <a:srgbClr val="FF000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18</xdr:row>
          <xdr:rowOff>209550</xdr:rowOff>
        </xdr:from>
        <xdr:to>
          <xdr:col>0</xdr:col>
          <xdr:colOff>342900</xdr:colOff>
          <xdr:row>20</xdr:row>
          <xdr:rowOff>38100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57150</xdr:colOff>
      <xdr:row>0</xdr:row>
      <xdr:rowOff>200025</xdr:rowOff>
    </xdr:from>
    <xdr:to>
      <xdr:col>11</xdr:col>
      <xdr:colOff>66990</xdr:colOff>
      <xdr:row>1</xdr:row>
      <xdr:rowOff>38100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572125" y="200025"/>
          <a:ext cx="72421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2019.10.1</a:t>
          </a:r>
          <a:r>
            <a:rPr kumimoji="1" lang="ja-JP" altLang="en-US" sz="800"/>
            <a:t>～</a:t>
          </a:r>
          <a:br>
            <a:rPr kumimoji="1" lang="en-US" altLang="ja-JP" sz="800"/>
          </a:br>
          <a:endParaRPr kumimoji="1" lang="ja-JP" altLang="en-US" sz="8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43</xdr:row>
          <xdr:rowOff>180975</xdr:rowOff>
        </xdr:from>
        <xdr:to>
          <xdr:col>0</xdr:col>
          <xdr:colOff>342900</xdr:colOff>
          <xdr:row>45</xdr:row>
          <xdr:rowOff>47625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59</xdr:row>
          <xdr:rowOff>19050</xdr:rowOff>
        </xdr:from>
        <xdr:to>
          <xdr:col>0</xdr:col>
          <xdr:colOff>342900</xdr:colOff>
          <xdr:row>59</xdr:row>
          <xdr:rowOff>323850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65</xdr:row>
          <xdr:rowOff>19050</xdr:rowOff>
        </xdr:from>
        <xdr:to>
          <xdr:col>0</xdr:col>
          <xdr:colOff>342900</xdr:colOff>
          <xdr:row>65</xdr:row>
          <xdr:rowOff>323850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69</xdr:row>
          <xdr:rowOff>19050</xdr:rowOff>
        </xdr:from>
        <xdr:to>
          <xdr:col>0</xdr:col>
          <xdr:colOff>342900</xdr:colOff>
          <xdr:row>69</xdr:row>
          <xdr:rowOff>323850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50</xdr:row>
          <xdr:rowOff>0</xdr:rowOff>
        </xdr:from>
        <xdr:to>
          <xdr:col>1</xdr:col>
          <xdr:colOff>0</xdr:colOff>
          <xdr:row>51</xdr:row>
          <xdr:rowOff>38100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56</xdr:row>
          <xdr:rowOff>19050</xdr:rowOff>
        </xdr:from>
        <xdr:to>
          <xdr:col>0</xdr:col>
          <xdr:colOff>342900</xdr:colOff>
          <xdr:row>56</xdr:row>
          <xdr:rowOff>323850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52</xdr:row>
          <xdr:rowOff>371475</xdr:rowOff>
        </xdr:from>
        <xdr:to>
          <xdr:col>1</xdr:col>
          <xdr:colOff>0</xdr:colOff>
          <xdr:row>54</xdr:row>
          <xdr:rowOff>28575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62</xdr:row>
          <xdr:rowOff>19050</xdr:rowOff>
        </xdr:from>
        <xdr:to>
          <xdr:col>0</xdr:col>
          <xdr:colOff>342900</xdr:colOff>
          <xdr:row>62</xdr:row>
          <xdr:rowOff>323850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4</xdr:row>
      <xdr:rowOff>190500</xdr:rowOff>
    </xdr:from>
    <xdr:to>
      <xdr:col>5</xdr:col>
      <xdr:colOff>247650</xdr:colOff>
      <xdr:row>7</xdr:row>
      <xdr:rowOff>28575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647825" y="1152525"/>
          <a:ext cx="0" cy="552450"/>
        </a:xfrm>
        <a:prstGeom prst="straightConnector1">
          <a:avLst/>
        </a:prstGeom>
        <a:ln w="38100">
          <a:solidFill>
            <a:srgbClr val="FF000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18</xdr:row>
          <xdr:rowOff>200025</xdr:rowOff>
        </xdr:from>
        <xdr:to>
          <xdr:col>0</xdr:col>
          <xdr:colOff>381000</xdr:colOff>
          <xdr:row>20</xdr:row>
          <xdr:rowOff>47625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104774</xdr:colOff>
      <xdr:row>16</xdr:row>
      <xdr:rowOff>123826</xdr:rowOff>
    </xdr:from>
    <xdr:to>
      <xdr:col>11</xdr:col>
      <xdr:colOff>76199</xdr:colOff>
      <xdr:row>18</xdr:row>
      <xdr:rowOff>190501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619749" y="4457701"/>
          <a:ext cx="685800" cy="6572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428624</xdr:colOff>
      <xdr:row>13</xdr:row>
      <xdr:rowOff>190501</xdr:rowOff>
    </xdr:from>
    <xdr:to>
      <xdr:col>10</xdr:col>
      <xdr:colOff>609600</xdr:colOff>
      <xdr:row>15</xdr:row>
      <xdr:rowOff>133351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809999" y="3638551"/>
          <a:ext cx="2314576" cy="533400"/>
        </a:xfrm>
        <a:prstGeom prst="wedgeRectCallout">
          <a:avLst>
            <a:gd name="adj1" fmla="val 43610"/>
            <a:gd name="adj2" fmla="val 101932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r>
            <a:rPr kumimoji="1" lang="ja-JP" altLang="ja-JP" sz="1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税込金額の合計をまとめてお振込ください。</a:t>
          </a:r>
          <a:endParaRPr lang="ja-JP" altLang="ja-JP" sz="10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ja-JP" sz="1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（振込手数料はご負担願います）</a:t>
          </a:r>
          <a:endParaRPr lang="ja-JP" altLang="ja-JP" sz="10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6</xdr:col>
      <xdr:colOff>133350</xdr:colOff>
      <xdr:row>10</xdr:row>
      <xdr:rowOff>57150</xdr:rowOff>
    </xdr:from>
    <xdr:to>
      <xdr:col>9</xdr:col>
      <xdr:colOff>95250</xdr:colOff>
      <xdr:row>13</xdr:row>
      <xdr:rowOff>57150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019300" y="2619375"/>
          <a:ext cx="2895600" cy="885825"/>
        </a:xfrm>
        <a:prstGeom prst="wedgeRectCallout">
          <a:avLst>
            <a:gd name="adj1" fmla="val -63134"/>
            <a:gd name="adj2" fmla="val -55764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r>
            <a:rPr kumimoji="1" lang="en-US" altLang="ja-JP" sz="1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ja-JP" sz="1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この記入例で株式会社まちセン防災が振込する　</a:t>
          </a:r>
          <a:endParaRPr lang="ja-JP" altLang="ja-JP" sz="10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ja-JP" sz="1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場合、ご依頼人名は</a:t>
          </a:r>
          <a:r>
            <a:rPr kumimoji="1" lang="en-US" altLang="ja-JP" sz="1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No.1</a:t>
          </a:r>
          <a:r>
            <a:rPr kumimoji="1" lang="ja-JP" altLang="ja-JP" sz="1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の下</a:t>
          </a:r>
          <a:r>
            <a:rPr kumimoji="1" lang="en-US" altLang="ja-JP" sz="1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4</a:t>
          </a:r>
          <a:r>
            <a:rPr kumimoji="1" lang="ja-JP" altLang="ja-JP" sz="1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桁を付けて</a:t>
          </a:r>
          <a:endParaRPr lang="ja-JP" altLang="ja-JP" sz="10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ja-JP" sz="1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「</a:t>
          </a:r>
          <a:r>
            <a:rPr kumimoji="1" lang="en-US" altLang="ja-JP" sz="1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0123</a:t>
          </a:r>
          <a:r>
            <a:rPr kumimoji="1" lang="ja-JP" altLang="ja-JP" sz="1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マチセンボウサイ」と入力することになります。</a:t>
          </a:r>
          <a:endParaRPr lang="ja-JP" altLang="ja-JP" sz="10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5</xdr:col>
      <xdr:colOff>228600</xdr:colOff>
      <xdr:row>30</xdr:row>
      <xdr:rowOff>9525</xdr:rowOff>
    </xdr:from>
    <xdr:to>
      <xdr:col>10</xdr:col>
      <xdr:colOff>476249</xdr:colOff>
      <xdr:row>41</xdr:row>
      <xdr:rowOff>180975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628775" y="7981950"/>
          <a:ext cx="4362449" cy="24860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＜注意事項＞</a:t>
          </a:r>
        </a:p>
        <a:p>
          <a:pPr algn="l"/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◆お振込が確認できない場合は、報告書の受け付けが出来かねますので、振込書写しの添付忘れのなきようお願い申し上げます。</a:t>
          </a:r>
        </a:p>
        <a:p>
          <a:pPr algn="l"/>
          <a:endParaRPr kumimoji="1" lang="ja-JP" altLang="en-US" sz="1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◆銀行等の発行する「振込金受取書又は振込金受付書」を領収書に代えさせて頂きます。</a:t>
          </a:r>
        </a:p>
        <a:p>
          <a:pPr algn="l"/>
          <a:endParaRPr kumimoji="1" lang="ja-JP" altLang="en-US" sz="1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◆報告書の内容に修正がある場合は、後日訂正に来ていただく場合がございます。</a:t>
          </a:r>
        </a:p>
        <a:p>
          <a:pPr algn="l"/>
          <a:endParaRPr kumimoji="1" lang="ja-JP" altLang="en-US" sz="1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◆報告書（副）は、まちづくりセンターでの内容確認後、特定行政庁での審査がありますので、返却まで日数がかかります。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371475</xdr:colOff>
      <xdr:row>29</xdr:row>
      <xdr:rowOff>152400</xdr:rowOff>
    </xdr:from>
    <xdr:to>
      <xdr:col>6</xdr:col>
      <xdr:colOff>790575</xdr:colOff>
      <xdr:row>43</xdr:row>
      <xdr:rowOff>123825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371475" y="7953375"/>
          <a:ext cx="2305050" cy="28860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振込書の写しを添付してください。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（別紙添付でも可）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6</xdr:col>
      <xdr:colOff>304798</xdr:colOff>
      <xdr:row>15</xdr:row>
      <xdr:rowOff>247651</xdr:rowOff>
    </xdr:from>
    <xdr:to>
      <xdr:col>8</xdr:col>
      <xdr:colOff>542924</xdr:colOff>
      <xdr:row>18</xdr:row>
      <xdr:rowOff>190500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2190748" y="4286251"/>
          <a:ext cx="2419351" cy="828674"/>
        </a:xfrm>
        <a:prstGeom prst="wedgeRectCallout">
          <a:avLst>
            <a:gd name="adj1" fmla="val -63332"/>
            <a:gd name="adj2" fmla="val 56470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r>
            <a:rPr kumimoji="1" lang="ja-JP" altLang="en-US" sz="1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報告書（副）の返却は、通常時で</a:t>
          </a:r>
          <a:r>
            <a:rPr kumimoji="1" lang="en-US" altLang="ja-JP" sz="1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3</a:t>
          </a:r>
          <a:r>
            <a:rPr kumimoji="1" lang="ja-JP" altLang="en-US" sz="1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ヶ月</a:t>
          </a:r>
          <a:endParaRPr kumimoji="1" lang="en-US" altLang="ja-JP" sz="10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程度かかります。その前に受付した証明が</a:t>
          </a:r>
          <a:endParaRPr kumimoji="1" lang="en-US" altLang="ja-JP" sz="10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必要な場合はチェックを入れてください。</a:t>
          </a:r>
          <a:endParaRPr lang="ja-JP" altLang="ja-JP" sz="10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43</xdr:row>
          <xdr:rowOff>180975</xdr:rowOff>
        </xdr:from>
        <xdr:to>
          <xdr:col>0</xdr:col>
          <xdr:colOff>342900</xdr:colOff>
          <xdr:row>45</xdr:row>
          <xdr:rowOff>66675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22412</xdr:colOff>
      <xdr:row>40</xdr:row>
      <xdr:rowOff>142875</xdr:rowOff>
    </xdr:from>
    <xdr:to>
      <xdr:col>11</xdr:col>
      <xdr:colOff>447675</xdr:colOff>
      <xdr:row>43</xdr:row>
      <xdr:rowOff>200585</xdr:rowOff>
    </xdr:to>
    <xdr:sp macro="" textlink="">
      <xdr:nvSpPr>
        <xdr:cNvPr id="16" name="四角形吹き出し 1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4842062" y="10077450"/>
          <a:ext cx="1834963" cy="695885"/>
        </a:xfrm>
        <a:prstGeom prst="wedgeRectCallout">
          <a:avLst>
            <a:gd name="adj1" fmla="val -63332"/>
            <a:gd name="adj2" fmla="val 56470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r>
            <a:rPr kumimoji="1" lang="ja-JP" altLang="en-US" sz="1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報告書で間違いやすい箇所は、郵送前にチェックしてください。</a:t>
          </a:r>
          <a:endParaRPr kumimoji="1" lang="en-US" altLang="ja-JP" sz="10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10</xdr:col>
      <xdr:colOff>100853</xdr:colOff>
      <xdr:row>0</xdr:row>
      <xdr:rowOff>224118</xdr:rowOff>
    </xdr:from>
    <xdr:to>
      <xdr:col>11</xdr:col>
      <xdr:colOff>107891</xdr:colOff>
      <xdr:row>1</xdr:row>
      <xdr:rowOff>58831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5614147" y="224118"/>
          <a:ext cx="72421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2019.10.1</a:t>
          </a:r>
          <a:r>
            <a:rPr kumimoji="1" lang="ja-JP" altLang="en-US" sz="800"/>
            <a:t>～</a:t>
          </a:r>
          <a:br>
            <a:rPr kumimoji="1" lang="en-US" altLang="ja-JP" sz="800"/>
          </a:br>
          <a:endParaRPr kumimoji="1" lang="ja-JP" altLang="en-US" sz="8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59</xdr:row>
          <xdr:rowOff>19050</xdr:rowOff>
        </xdr:from>
        <xdr:to>
          <xdr:col>0</xdr:col>
          <xdr:colOff>342900</xdr:colOff>
          <xdr:row>59</xdr:row>
          <xdr:rowOff>323850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65</xdr:row>
          <xdr:rowOff>19050</xdr:rowOff>
        </xdr:from>
        <xdr:to>
          <xdr:col>0</xdr:col>
          <xdr:colOff>342900</xdr:colOff>
          <xdr:row>65</xdr:row>
          <xdr:rowOff>323850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50</xdr:row>
          <xdr:rowOff>0</xdr:rowOff>
        </xdr:from>
        <xdr:to>
          <xdr:col>1</xdr:col>
          <xdr:colOff>0</xdr:colOff>
          <xdr:row>51</xdr:row>
          <xdr:rowOff>38100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1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56</xdr:row>
          <xdr:rowOff>19050</xdr:rowOff>
        </xdr:from>
        <xdr:to>
          <xdr:col>0</xdr:col>
          <xdr:colOff>342900</xdr:colOff>
          <xdr:row>56</xdr:row>
          <xdr:rowOff>323850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1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52</xdr:row>
          <xdr:rowOff>371475</xdr:rowOff>
        </xdr:from>
        <xdr:to>
          <xdr:col>1</xdr:col>
          <xdr:colOff>0</xdr:colOff>
          <xdr:row>54</xdr:row>
          <xdr:rowOff>28575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1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62</xdr:row>
          <xdr:rowOff>19050</xdr:rowOff>
        </xdr:from>
        <xdr:to>
          <xdr:col>0</xdr:col>
          <xdr:colOff>342900</xdr:colOff>
          <xdr:row>62</xdr:row>
          <xdr:rowOff>323850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69</xdr:row>
          <xdr:rowOff>19050</xdr:rowOff>
        </xdr:from>
        <xdr:to>
          <xdr:col>0</xdr:col>
          <xdr:colOff>342900</xdr:colOff>
          <xdr:row>70</xdr:row>
          <xdr:rowOff>19050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1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59</xdr:row>
          <xdr:rowOff>19050</xdr:rowOff>
        </xdr:from>
        <xdr:to>
          <xdr:col>0</xdr:col>
          <xdr:colOff>342900</xdr:colOff>
          <xdr:row>59</xdr:row>
          <xdr:rowOff>323850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65</xdr:row>
          <xdr:rowOff>19050</xdr:rowOff>
        </xdr:from>
        <xdr:to>
          <xdr:col>0</xdr:col>
          <xdr:colOff>342900</xdr:colOff>
          <xdr:row>65</xdr:row>
          <xdr:rowOff>323850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1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69</xdr:row>
          <xdr:rowOff>19050</xdr:rowOff>
        </xdr:from>
        <xdr:to>
          <xdr:col>0</xdr:col>
          <xdr:colOff>342900</xdr:colOff>
          <xdr:row>70</xdr:row>
          <xdr:rowOff>19050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1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50</xdr:row>
          <xdr:rowOff>0</xdr:rowOff>
        </xdr:from>
        <xdr:to>
          <xdr:col>1</xdr:col>
          <xdr:colOff>0</xdr:colOff>
          <xdr:row>51</xdr:row>
          <xdr:rowOff>38100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1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56</xdr:row>
          <xdr:rowOff>19050</xdr:rowOff>
        </xdr:from>
        <xdr:to>
          <xdr:col>0</xdr:col>
          <xdr:colOff>342900</xdr:colOff>
          <xdr:row>56</xdr:row>
          <xdr:rowOff>323850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1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52</xdr:row>
          <xdr:rowOff>371475</xdr:rowOff>
        </xdr:from>
        <xdr:to>
          <xdr:col>1</xdr:col>
          <xdr:colOff>0</xdr:colOff>
          <xdr:row>54</xdr:row>
          <xdr:rowOff>28575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1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62</xdr:row>
          <xdr:rowOff>19050</xdr:rowOff>
        </xdr:from>
        <xdr:to>
          <xdr:col>0</xdr:col>
          <xdr:colOff>342900</xdr:colOff>
          <xdr:row>62</xdr:row>
          <xdr:rowOff>323850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1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hyperlink" Target="https://www.post.japanpost.jp/zipcode/business/index.html" TargetMode="External"/><Relationship Id="rId1" Type="http://schemas.openxmlformats.org/officeDocument/2006/relationships/hyperlink" Target="https://www.post.japanpost.jp/zipcode/index.html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omments" Target="../comments1.x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13" Type="http://schemas.openxmlformats.org/officeDocument/2006/relationships/ctrlProp" Target="../ctrlProps/ctrlProp17.xml"/><Relationship Id="rId18" Type="http://schemas.openxmlformats.org/officeDocument/2006/relationships/ctrlProp" Target="../ctrlProps/ctrlProp22.xml"/><Relationship Id="rId3" Type="http://schemas.openxmlformats.org/officeDocument/2006/relationships/printerSettings" Target="../printerSettings/printerSettings2.bin"/><Relationship Id="rId21" Type="http://schemas.openxmlformats.org/officeDocument/2006/relationships/ctrlProp" Target="../ctrlProps/ctrlProp25.xml"/><Relationship Id="rId7" Type="http://schemas.openxmlformats.org/officeDocument/2006/relationships/ctrlProp" Target="../ctrlProps/ctrlProp11.xml"/><Relationship Id="rId12" Type="http://schemas.openxmlformats.org/officeDocument/2006/relationships/ctrlProp" Target="../ctrlProps/ctrlProp16.xml"/><Relationship Id="rId17" Type="http://schemas.openxmlformats.org/officeDocument/2006/relationships/ctrlProp" Target="../ctrlProps/ctrlProp21.xml"/><Relationship Id="rId2" Type="http://schemas.openxmlformats.org/officeDocument/2006/relationships/hyperlink" Target="https://www.post.japanpost.jp/zipcode/business/index.html" TargetMode="External"/><Relationship Id="rId16" Type="http://schemas.openxmlformats.org/officeDocument/2006/relationships/ctrlProp" Target="../ctrlProps/ctrlProp20.xml"/><Relationship Id="rId20" Type="http://schemas.openxmlformats.org/officeDocument/2006/relationships/ctrlProp" Target="../ctrlProps/ctrlProp24.xml"/><Relationship Id="rId1" Type="http://schemas.openxmlformats.org/officeDocument/2006/relationships/hyperlink" Target="https://www.post.japanpost.jp/zipcode/index.html" TargetMode="External"/><Relationship Id="rId6" Type="http://schemas.openxmlformats.org/officeDocument/2006/relationships/ctrlProp" Target="../ctrlProps/ctrlProp10.xml"/><Relationship Id="rId11" Type="http://schemas.openxmlformats.org/officeDocument/2006/relationships/ctrlProp" Target="../ctrlProps/ctrlProp15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19.xml"/><Relationship Id="rId10" Type="http://schemas.openxmlformats.org/officeDocument/2006/relationships/ctrlProp" Target="../ctrlProps/ctrlProp14.xml"/><Relationship Id="rId19" Type="http://schemas.openxmlformats.org/officeDocument/2006/relationships/ctrlProp" Target="../ctrlProps/ctrlProp23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13.xml"/><Relationship Id="rId14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1"/>
  <sheetViews>
    <sheetView showGridLines="0" tabSelected="1" zoomScaleNormal="100" zoomScaleSheetLayoutView="100" workbookViewId="0">
      <selection activeCell="M10" sqref="M10"/>
    </sheetView>
  </sheetViews>
  <sheetFormatPr defaultRowHeight="16.5" x14ac:dyDescent="0.15"/>
  <cols>
    <col min="1" max="1" width="5.375" style="3" customWidth="1"/>
    <col min="2" max="2" width="4.75" style="3" customWidth="1"/>
    <col min="3" max="3" width="2" style="3" customWidth="1"/>
    <col min="4" max="4" width="3.75" style="3" customWidth="1"/>
    <col min="5" max="5" width="2.5" style="3" customWidth="1"/>
    <col min="6" max="6" width="6.375" style="3" customWidth="1"/>
    <col min="7" max="7" width="19.625" style="3" customWidth="1"/>
    <col min="8" max="8" width="9" style="3" customWidth="1"/>
    <col min="9" max="9" width="9.875" style="3" customWidth="1"/>
    <col min="10" max="10" width="9.125" style="3" customWidth="1"/>
    <col min="11" max="11" width="9.375" style="3" customWidth="1"/>
    <col min="12" max="12" width="8.625" style="3" customWidth="1"/>
    <col min="13" max="16384" width="9" style="3"/>
  </cols>
  <sheetData>
    <row r="1" spans="1:12" ht="31.5" customHeight="1" x14ac:dyDescent="0.15">
      <c r="A1" s="132" t="s">
        <v>37</v>
      </c>
      <c r="B1" s="133"/>
      <c r="C1" s="133"/>
      <c r="D1" s="133"/>
      <c r="E1" s="133"/>
      <c r="F1" s="133"/>
      <c r="G1" s="133"/>
      <c r="H1" s="133"/>
      <c r="I1" s="133"/>
      <c r="J1" s="133"/>
      <c r="K1" s="134"/>
      <c r="L1" s="2"/>
    </row>
    <row r="2" spans="1:12" ht="11.25" customHeight="1" x14ac:dyDescent="0.15">
      <c r="A2" s="9"/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x14ac:dyDescent="0.15">
      <c r="A3" s="135" t="s">
        <v>18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2" x14ac:dyDescent="0.15">
      <c r="A4" s="136" t="s">
        <v>19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2" x14ac:dyDescent="0.15">
      <c r="A5" s="30"/>
      <c r="F5" s="96" t="s">
        <v>15</v>
      </c>
      <c r="G5" s="97"/>
      <c r="H5" s="97"/>
    </row>
    <row r="6" spans="1:12" x14ac:dyDescent="0.15">
      <c r="A6" s="6" t="s">
        <v>13</v>
      </c>
      <c r="G6" s="40" t="s">
        <v>24</v>
      </c>
    </row>
    <row r="7" spans="1:12" ht="23.25" customHeight="1" thickBot="1" x14ac:dyDescent="0.2">
      <c r="A7" s="18" t="s">
        <v>7</v>
      </c>
      <c r="B7" s="15" t="s">
        <v>0</v>
      </c>
      <c r="C7" s="16"/>
      <c r="D7" s="16"/>
      <c r="E7" s="16"/>
      <c r="F7" s="17"/>
      <c r="G7" s="15" t="s">
        <v>1</v>
      </c>
      <c r="H7" s="16"/>
      <c r="I7" s="17"/>
      <c r="J7" s="18" t="s">
        <v>2</v>
      </c>
      <c r="K7" s="19" t="s">
        <v>3</v>
      </c>
    </row>
    <row r="8" spans="1:12" ht="23.25" customHeight="1" x14ac:dyDescent="0.15">
      <c r="A8" s="31">
        <v>1</v>
      </c>
      <c r="B8" s="150"/>
      <c r="C8" s="72" t="s">
        <v>6</v>
      </c>
      <c r="D8" s="73"/>
      <c r="E8" s="32" t="s">
        <v>6</v>
      </c>
      <c r="F8" s="151"/>
      <c r="G8" s="129"/>
      <c r="H8" s="130"/>
      <c r="I8" s="137"/>
      <c r="J8" s="71"/>
      <c r="K8" s="34" t="str">
        <f>IF(J8="","",IF(J8&lt;=3000,3300,IF(AND(3000&lt;J8,J8&lt;=10000),5500,IF(20000&lt;J8,12100,9350))))</f>
        <v/>
      </c>
    </row>
    <row r="9" spans="1:12" ht="23.25" customHeight="1" x14ac:dyDescent="0.15">
      <c r="A9" s="31">
        <v>2</v>
      </c>
      <c r="B9" s="57"/>
      <c r="C9" s="58" t="s">
        <v>20</v>
      </c>
      <c r="D9" s="59"/>
      <c r="E9" s="35" t="s">
        <v>20</v>
      </c>
      <c r="F9" s="152"/>
      <c r="G9" s="103"/>
      <c r="H9" s="104"/>
      <c r="I9" s="105"/>
      <c r="J9" s="61"/>
      <c r="K9" s="34" t="str">
        <f t="shared" ref="K9:K17" si="0">IF(J9="","",IF(J9&lt;=3000,3300,IF(AND(3000&lt;J9,J9&lt;=10000),5500,IF(20000&lt;J9,12100,9350))))</f>
        <v/>
      </c>
    </row>
    <row r="10" spans="1:12" ht="23.25" customHeight="1" x14ac:dyDescent="0.15">
      <c r="A10" s="31">
        <v>3</v>
      </c>
      <c r="B10" s="57"/>
      <c r="C10" s="58" t="s">
        <v>20</v>
      </c>
      <c r="D10" s="59"/>
      <c r="E10" s="35" t="s">
        <v>20</v>
      </c>
      <c r="F10" s="152"/>
      <c r="G10" s="103"/>
      <c r="H10" s="104"/>
      <c r="I10" s="105"/>
      <c r="J10" s="61"/>
      <c r="K10" s="34" t="str">
        <f t="shared" si="0"/>
        <v/>
      </c>
    </row>
    <row r="11" spans="1:12" ht="23.25" customHeight="1" x14ac:dyDescent="0.15">
      <c r="A11" s="31">
        <v>4</v>
      </c>
      <c r="B11" s="57"/>
      <c r="C11" s="58" t="s">
        <v>20</v>
      </c>
      <c r="D11" s="59"/>
      <c r="E11" s="35" t="s">
        <v>20</v>
      </c>
      <c r="F11" s="152"/>
      <c r="G11" s="103"/>
      <c r="H11" s="104"/>
      <c r="I11" s="105"/>
      <c r="J11" s="61"/>
      <c r="K11" s="34" t="str">
        <f t="shared" si="0"/>
        <v/>
      </c>
    </row>
    <row r="12" spans="1:12" ht="23.25" customHeight="1" x14ac:dyDescent="0.15">
      <c r="A12" s="31">
        <v>5</v>
      </c>
      <c r="B12" s="57"/>
      <c r="C12" s="58" t="s">
        <v>20</v>
      </c>
      <c r="D12" s="59"/>
      <c r="E12" s="35" t="s">
        <v>20</v>
      </c>
      <c r="F12" s="152"/>
      <c r="G12" s="103"/>
      <c r="H12" s="104"/>
      <c r="I12" s="105"/>
      <c r="J12" s="61"/>
      <c r="K12" s="34" t="str">
        <f t="shared" si="0"/>
        <v/>
      </c>
    </row>
    <row r="13" spans="1:12" ht="23.25" customHeight="1" x14ac:dyDescent="0.15">
      <c r="A13" s="31">
        <v>6</v>
      </c>
      <c r="B13" s="57"/>
      <c r="C13" s="58" t="s">
        <v>20</v>
      </c>
      <c r="D13" s="59"/>
      <c r="E13" s="35" t="s">
        <v>20</v>
      </c>
      <c r="F13" s="152"/>
      <c r="G13" s="103"/>
      <c r="H13" s="104"/>
      <c r="I13" s="105"/>
      <c r="J13" s="61"/>
      <c r="K13" s="34" t="str">
        <f t="shared" si="0"/>
        <v/>
      </c>
    </row>
    <row r="14" spans="1:12" ht="23.25" customHeight="1" x14ac:dyDescent="0.15">
      <c r="A14" s="31">
        <v>7</v>
      </c>
      <c r="B14" s="57"/>
      <c r="C14" s="58" t="s">
        <v>20</v>
      </c>
      <c r="D14" s="59"/>
      <c r="E14" s="35" t="s">
        <v>20</v>
      </c>
      <c r="F14" s="152"/>
      <c r="G14" s="103"/>
      <c r="H14" s="104"/>
      <c r="I14" s="105"/>
      <c r="J14" s="61"/>
      <c r="K14" s="34" t="str">
        <f t="shared" si="0"/>
        <v/>
      </c>
    </row>
    <row r="15" spans="1:12" ht="23.25" customHeight="1" x14ac:dyDescent="0.15">
      <c r="A15" s="31">
        <v>8</v>
      </c>
      <c r="B15" s="57"/>
      <c r="C15" s="58" t="s">
        <v>20</v>
      </c>
      <c r="D15" s="59"/>
      <c r="E15" s="35" t="s">
        <v>20</v>
      </c>
      <c r="F15" s="152"/>
      <c r="G15" s="103"/>
      <c r="H15" s="104"/>
      <c r="I15" s="105"/>
      <c r="J15" s="61"/>
      <c r="K15" s="34" t="str">
        <f t="shared" si="0"/>
        <v/>
      </c>
    </row>
    <row r="16" spans="1:12" ht="23.25" customHeight="1" x14ac:dyDescent="0.15">
      <c r="A16" s="31">
        <v>9</v>
      </c>
      <c r="B16" s="57"/>
      <c r="C16" s="58" t="s">
        <v>20</v>
      </c>
      <c r="D16" s="59"/>
      <c r="E16" s="35" t="s">
        <v>20</v>
      </c>
      <c r="F16" s="152"/>
      <c r="G16" s="103"/>
      <c r="H16" s="104"/>
      <c r="I16" s="105"/>
      <c r="J16" s="61"/>
      <c r="K16" s="34" t="str">
        <f t="shared" si="0"/>
        <v/>
      </c>
    </row>
    <row r="17" spans="1:11" ht="23.25" customHeight="1" thickBot="1" x14ac:dyDescent="0.2">
      <c r="A17" s="31">
        <v>10</v>
      </c>
      <c r="B17" s="62"/>
      <c r="C17" s="63" t="s">
        <v>20</v>
      </c>
      <c r="D17" s="64"/>
      <c r="E17" s="37" t="s">
        <v>20</v>
      </c>
      <c r="F17" s="153"/>
      <c r="G17" s="121"/>
      <c r="H17" s="122"/>
      <c r="I17" s="123"/>
      <c r="J17" s="66"/>
      <c r="K17" s="34" t="str">
        <f t="shared" si="0"/>
        <v/>
      </c>
    </row>
    <row r="18" spans="1:11" ht="23.25" customHeight="1" x14ac:dyDescent="0.15">
      <c r="B18" s="10" t="s">
        <v>8</v>
      </c>
      <c r="C18" s="10"/>
      <c r="D18" s="10"/>
      <c r="E18" s="10"/>
      <c r="F18" s="38">
        <f>COUNTA(F8:F17)</f>
        <v>0</v>
      </c>
      <c r="G18" s="21" t="s">
        <v>9</v>
      </c>
      <c r="H18" s="21"/>
      <c r="I18" s="11"/>
      <c r="J18" s="12" t="s">
        <v>4</v>
      </c>
      <c r="K18" s="39">
        <f>SUM(K8:K17)</f>
        <v>0</v>
      </c>
    </row>
    <row r="19" spans="1:11" ht="20.100000000000001" customHeight="1" x14ac:dyDescent="0.15">
      <c r="B19" s="10"/>
      <c r="C19" s="10"/>
      <c r="D19" s="10"/>
      <c r="E19" s="10"/>
      <c r="F19" s="28"/>
      <c r="G19" s="21"/>
      <c r="H19" s="21"/>
      <c r="I19" s="22"/>
      <c r="J19" s="29"/>
      <c r="K19" s="22"/>
    </row>
    <row r="20" spans="1:11" ht="18" customHeight="1" x14ac:dyDescent="0.15">
      <c r="A20" s="67"/>
      <c r="B20" s="54" t="s">
        <v>40</v>
      </c>
      <c r="C20" s="10"/>
      <c r="D20" s="10"/>
      <c r="E20" s="10"/>
      <c r="F20" s="28"/>
      <c r="G20" s="21"/>
      <c r="H20" s="21"/>
      <c r="I20" s="22"/>
      <c r="J20" s="29"/>
      <c r="K20" s="22"/>
    </row>
    <row r="21" spans="1:11" ht="18" customHeight="1" x14ac:dyDescent="0.15">
      <c r="B21" s="10" t="s">
        <v>38</v>
      </c>
      <c r="E21" s="10"/>
      <c r="F21" s="28"/>
      <c r="G21" s="21"/>
      <c r="H21" s="21"/>
      <c r="I21" s="22"/>
      <c r="J21" s="29"/>
      <c r="K21" s="22"/>
    </row>
    <row r="22" spans="1:11" ht="18" customHeight="1" x14ac:dyDescent="0.15">
      <c r="B22" s="10" t="s">
        <v>39</v>
      </c>
      <c r="E22" s="10"/>
      <c r="F22" s="28"/>
      <c r="G22" s="21"/>
      <c r="H22" s="21"/>
      <c r="I22" s="22"/>
      <c r="J22" s="29"/>
      <c r="K22" s="22"/>
    </row>
    <row r="23" spans="1:11" ht="15.95" customHeight="1" x14ac:dyDescent="0.15">
      <c r="A23" s="5"/>
      <c r="B23" s="13"/>
    </row>
    <row r="24" spans="1:11" ht="22.5" customHeight="1" thickBot="1" x14ac:dyDescent="0.2">
      <c r="A24" s="6" t="s">
        <v>14</v>
      </c>
      <c r="B24" s="6"/>
      <c r="C24" s="6"/>
      <c r="D24" s="6"/>
      <c r="E24" s="6"/>
      <c r="F24" s="6"/>
      <c r="G24" s="6"/>
      <c r="I24" s="6"/>
      <c r="J24" s="6"/>
      <c r="K24" s="6"/>
    </row>
    <row r="25" spans="1:11" ht="22.5" customHeight="1" x14ac:dyDescent="0.15">
      <c r="A25" s="126" t="s">
        <v>16</v>
      </c>
      <c r="B25" s="127"/>
      <c r="C25" s="128"/>
      <c r="D25" s="129"/>
      <c r="E25" s="130"/>
      <c r="F25" s="130"/>
      <c r="G25" s="130"/>
      <c r="H25" s="130"/>
      <c r="I25" s="130"/>
      <c r="J25" s="130"/>
      <c r="K25" s="131"/>
    </row>
    <row r="26" spans="1:11" ht="22.5" customHeight="1" x14ac:dyDescent="0.15">
      <c r="A26" s="100" t="s">
        <v>10</v>
      </c>
      <c r="B26" s="101"/>
      <c r="C26" s="102"/>
      <c r="D26" s="103"/>
      <c r="E26" s="104"/>
      <c r="F26" s="104"/>
      <c r="G26" s="105"/>
      <c r="H26" s="68" t="s">
        <v>11</v>
      </c>
      <c r="I26" s="103"/>
      <c r="J26" s="104"/>
      <c r="K26" s="106"/>
    </row>
    <row r="27" spans="1:11" ht="22.5" customHeight="1" x14ac:dyDescent="0.15">
      <c r="A27" s="100" t="s">
        <v>21</v>
      </c>
      <c r="B27" s="101"/>
      <c r="C27" s="102"/>
      <c r="D27" s="69" t="s">
        <v>22</v>
      </c>
      <c r="E27" s="116"/>
      <c r="F27" s="117"/>
      <c r="G27" s="103"/>
      <c r="H27" s="104"/>
      <c r="I27" s="104"/>
      <c r="J27" s="104"/>
      <c r="K27" s="106"/>
    </row>
    <row r="28" spans="1:11" ht="22.5" customHeight="1" thickBot="1" x14ac:dyDescent="0.2">
      <c r="A28" s="118" t="s">
        <v>23</v>
      </c>
      <c r="B28" s="119"/>
      <c r="C28" s="120"/>
      <c r="D28" s="121"/>
      <c r="E28" s="122"/>
      <c r="F28" s="122"/>
      <c r="G28" s="123"/>
      <c r="H28" s="70" t="s">
        <v>12</v>
      </c>
      <c r="I28" s="121"/>
      <c r="J28" s="122"/>
      <c r="K28" s="124"/>
    </row>
    <row r="29" spans="1:11" ht="14.1" customHeight="1" x14ac:dyDescent="0.15">
      <c r="B29" s="24"/>
      <c r="C29" s="25"/>
      <c r="D29" s="25"/>
      <c r="E29" s="26"/>
      <c r="F29" s="26"/>
      <c r="G29" s="26"/>
      <c r="H29" s="22"/>
      <c r="I29" s="26"/>
      <c r="J29" s="26"/>
    </row>
    <row r="30" spans="1:11" ht="14.1" customHeight="1" thickBot="1" x14ac:dyDescent="0.2">
      <c r="A30" s="5" t="s">
        <v>5</v>
      </c>
    </row>
    <row r="31" spans="1:11" x14ac:dyDescent="0.15">
      <c r="A31" s="14"/>
      <c r="B31" s="107" t="s">
        <v>17</v>
      </c>
      <c r="C31" s="108"/>
      <c r="D31" s="109"/>
      <c r="E31" s="13"/>
      <c r="F31" s="13"/>
      <c r="G31" s="13"/>
      <c r="H31" s="13"/>
    </row>
    <row r="32" spans="1:11" x14ac:dyDescent="0.15">
      <c r="A32" s="14"/>
      <c r="B32" s="110"/>
      <c r="C32" s="111"/>
      <c r="D32" s="112"/>
      <c r="E32" s="13"/>
      <c r="F32" s="13"/>
      <c r="G32" s="13"/>
      <c r="H32" s="13"/>
    </row>
    <row r="33" spans="1:11" x14ac:dyDescent="0.15">
      <c r="A33" s="30"/>
      <c r="B33" s="110"/>
      <c r="C33" s="111"/>
      <c r="D33" s="112"/>
    </row>
    <row r="34" spans="1:11" x14ac:dyDescent="0.15">
      <c r="A34" s="30"/>
      <c r="B34" s="110"/>
      <c r="C34" s="111"/>
      <c r="D34" s="112"/>
    </row>
    <row r="35" spans="1:11" x14ac:dyDescent="0.15">
      <c r="A35" s="5"/>
      <c r="B35" s="110"/>
      <c r="C35" s="111"/>
      <c r="D35" s="112"/>
    </row>
    <row r="36" spans="1:11" x14ac:dyDescent="0.15">
      <c r="B36" s="110"/>
      <c r="C36" s="111"/>
      <c r="D36" s="112"/>
      <c r="E36" s="7"/>
      <c r="F36" s="7"/>
      <c r="G36" s="7"/>
      <c r="H36" s="7"/>
      <c r="I36" s="7"/>
      <c r="J36" s="7"/>
      <c r="K36" s="7"/>
    </row>
    <row r="37" spans="1:11" x14ac:dyDescent="0.15">
      <c r="A37" s="7"/>
      <c r="B37" s="110"/>
      <c r="C37" s="111"/>
      <c r="D37" s="112"/>
      <c r="E37" s="7"/>
      <c r="F37" s="7"/>
      <c r="G37" s="7"/>
      <c r="H37" s="7"/>
      <c r="J37" s="7"/>
      <c r="K37" s="7"/>
    </row>
    <row r="38" spans="1:11" x14ac:dyDescent="0.15">
      <c r="A38" s="4"/>
      <c r="B38" s="110"/>
      <c r="C38" s="111"/>
      <c r="D38" s="112"/>
      <c r="E38" s="4"/>
      <c r="F38" s="4"/>
      <c r="G38" s="4"/>
      <c r="H38" s="4"/>
      <c r="I38" s="4"/>
      <c r="K38" s="4"/>
    </row>
    <row r="39" spans="1:11" x14ac:dyDescent="0.15">
      <c r="A39" s="4"/>
      <c r="B39" s="110"/>
      <c r="C39" s="111"/>
      <c r="D39" s="112"/>
      <c r="E39" s="4"/>
      <c r="F39" s="4"/>
      <c r="G39" s="4"/>
      <c r="H39" s="4"/>
      <c r="I39" s="4"/>
      <c r="K39" s="4"/>
    </row>
    <row r="40" spans="1:11" x14ac:dyDescent="0.15">
      <c r="A40" s="4"/>
      <c r="B40" s="110"/>
      <c r="C40" s="111"/>
      <c r="D40" s="112"/>
      <c r="E40" s="4"/>
      <c r="F40" s="4"/>
      <c r="G40" s="4"/>
      <c r="H40" s="4"/>
      <c r="I40" s="4"/>
      <c r="K40" s="4"/>
    </row>
    <row r="41" spans="1:11" x14ac:dyDescent="0.15">
      <c r="A41" s="7"/>
      <c r="B41" s="110"/>
      <c r="C41" s="111"/>
      <c r="D41" s="112"/>
      <c r="E41" s="7"/>
      <c r="F41" s="7"/>
      <c r="G41" s="7"/>
      <c r="H41" s="7"/>
      <c r="I41" s="7"/>
      <c r="J41" s="7"/>
      <c r="K41" s="7"/>
    </row>
    <row r="42" spans="1:11" ht="17.25" thickBot="1" x14ac:dyDescent="0.2">
      <c r="B42" s="113"/>
      <c r="C42" s="114"/>
      <c r="D42" s="115"/>
    </row>
    <row r="45" spans="1:11" ht="18" customHeight="1" x14ac:dyDescent="0.15">
      <c r="A45" s="67"/>
      <c r="B45" s="54" t="s">
        <v>51</v>
      </c>
      <c r="C45" s="10"/>
      <c r="D45" s="10"/>
      <c r="E45" s="10"/>
      <c r="F45" s="28"/>
      <c r="G45" s="21"/>
      <c r="H45" s="21"/>
      <c r="I45" s="22"/>
      <c r="J45" s="29"/>
      <c r="K45" s="22"/>
    </row>
    <row r="46" spans="1:11" ht="18" customHeight="1" x14ac:dyDescent="0.15">
      <c r="A46" s="67"/>
      <c r="B46" s="54"/>
      <c r="C46" s="10"/>
      <c r="D46" s="10"/>
      <c r="E46" s="10"/>
      <c r="F46" s="28"/>
      <c r="G46" s="21"/>
      <c r="H46" s="21"/>
      <c r="I46" s="22"/>
      <c r="J46" s="29"/>
      <c r="K46" s="22"/>
    </row>
    <row r="47" spans="1:11" ht="30" customHeight="1" x14ac:dyDescent="0.15">
      <c r="A47" s="67"/>
      <c r="B47" s="54"/>
      <c r="C47" s="10"/>
      <c r="D47" s="10"/>
      <c r="E47" s="10"/>
      <c r="F47" s="28"/>
      <c r="G47" s="21"/>
      <c r="H47" s="21"/>
      <c r="I47" s="22"/>
      <c r="J47" s="29"/>
      <c r="K47" s="22"/>
    </row>
    <row r="48" spans="1:11" s="91" customFormat="1" ht="30" customHeight="1" x14ac:dyDescent="0.15">
      <c r="A48" s="125" t="s">
        <v>47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</row>
    <row r="49" spans="1:13" ht="47.25" customHeight="1" x14ac:dyDescent="0.15">
      <c r="A49" s="98" t="s">
        <v>56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</row>
    <row r="50" spans="1:13" ht="50.1" customHeight="1" x14ac:dyDescent="0.1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M50" s="92"/>
    </row>
    <row r="51" spans="1:13" s="90" customFormat="1" ht="30" customHeight="1" x14ac:dyDescent="0.15">
      <c r="A51" s="84"/>
      <c r="B51" s="85" t="s">
        <v>57</v>
      </c>
      <c r="C51" s="85"/>
      <c r="D51" s="85"/>
      <c r="E51" s="85"/>
      <c r="F51" s="86"/>
      <c r="G51" s="87"/>
      <c r="H51" s="87"/>
      <c r="I51" s="88"/>
      <c r="J51" s="89"/>
      <c r="K51" s="88"/>
    </row>
    <row r="52" spans="1:13" s="76" customFormat="1" ht="30" customHeight="1" x14ac:dyDescent="0.15">
      <c r="A52" s="75"/>
      <c r="C52" s="77"/>
      <c r="D52" s="77"/>
      <c r="E52" s="77"/>
      <c r="F52" s="78"/>
      <c r="H52" s="10" t="s">
        <v>58</v>
      </c>
      <c r="I52" s="94"/>
      <c r="J52" s="81"/>
      <c r="K52" s="80"/>
    </row>
    <row r="53" spans="1:13" s="76" customFormat="1" ht="30" customHeight="1" x14ac:dyDescent="0.15">
      <c r="A53" s="75"/>
      <c r="B53" s="77" t="s">
        <v>45</v>
      </c>
      <c r="C53" s="77"/>
      <c r="D53" s="77"/>
      <c r="E53" s="77"/>
      <c r="F53" s="78"/>
      <c r="G53" s="83"/>
      <c r="H53" s="79"/>
      <c r="I53" s="80"/>
      <c r="J53" s="81"/>
      <c r="K53" s="80"/>
    </row>
    <row r="54" spans="1:13" s="90" customFormat="1" ht="30" customHeight="1" x14ac:dyDescent="0.15">
      <c r="A54" s="84"/>
      <c r="B54" s="85" t="s">
        <v>49</v>
      </c>
      <c r="C54" s="85"/>
      <c r="D54" s="85"/>
      <c r="E54" s="85"/>
      <c r="F54" s="86"/>
      <c r="G54" s="87"/>
      <c r="H54" s="87"/>
      <c r="I54" s="88"/>
      <c r="J54" s="89"/>
      <c r="K54" s="88"/>
    </row>
    <row r="55" spans="1:13" s="76" customFormat="1" ht="30" customHeight="1" x14ac:dyDescent="0.15">
      <c r="C55" s="82"/>
      <c r="D55" s="82"/>
      <c r="E55" s="82"/>
      <c r="F55" s="82"/>
      <c r="H55" s="10" t="s">
        <v>59</v>
      </c>
      <c r="I55" s="13"/>
      <c r="J55" s="82"/>
      <c r="K55" s="82"/>
    </row>
    <row r="56" spans="1:13" s="76" customFormat="1" ht="30" customHeight="1" x14ac:dyDescent="0.15">
      <c r="B56" s="82"/>
      <c r="C56" s="82"/>
      <c r="D56" s="82"/>
      <c r="E56" s="82"/>
      <c r="F56" s="82"/>
      <c r="G56" s="82"/>
      <c r="H56" s="82"/>
      <c r="I56" s="82"/>
      <c r="J56" s="82"/>
      <c r="K56" s="82"/>
    </row>
    <row r="57" spans="1:13" s="90" customFormat="1" ht="30" customHeight="1" x14ac:dyDescent="0.15">
      <c r="A57" s="84"/>
      <c r="B57" s="85" t="s">
        <v>42</v>
      </c>
      <c r="C57" s="85"/>
      <c r="D57" s="85"/>
      <c r="E57" s="85"/>
      <c r="F57" s="86"/>
      <c r="G57" s="87"/>
      <c r="H57" s="87"/>
      <c r="I57" s="88"/>
      <c r="J57" s="89"/>
      <c r="K57" s="88"/>
    </row>
    <row r="58" spans="1:13" s="76" customFormat="1" ht="30" customHeight="1" x14ac:dyDescent="0.15">
      <c r="C58" s="82"/>
      <c r="D58" s="82"/>
      <c r="E58" s="82"/>
      <c r="F58" s="82"/>
      <c r="G58" s="82"/>
      <c r="H58" s="13" t="s">
        <v>60</v>
      </c>
      <c r="J58" s="82"/>
      <c r="K58" s="82"/>
    </row>
    <row r="59" spans="1:13" s="76" customFormat="1" ht="30" customHeight="1" x14ac:dyDescent="0.15">
      <c r="B59" s="82"/>
      <c r="C59" s="82"/>
      <c r="D59" s="82"/>
      <c r="E59" s="82"/>
      <c r="F59" s="82"/>
      <c r="G59" s="82"/>
      <c r="H59" s="82"/>
      <c r="I59" s="82"/>
      <c r="J59" s="82"/>
      <c r="K59" s="82"/>
    </row>
    <row r="60" spans="1:13" s="90" customFormat="1" ht="30" customHeight="1" x14ac:dyDescent="0.15">
      <c r="A60" s="84"/>
      <c r="B60" s="85" t="s">
        <v>46</v>
      </c>
      <c r="C60" s="85"/>
      <c r="D60" s="85"/>
      <c r="E60" s="85"/>
      <c r="F60" s="86"/>
      <c r="G60" s="87"/>
      <c r="H60" s="87"/>
      <c r="I60" s="88"/>
      <c r="J60" s="89"/>
      <c r="K60" s="88"/>
    </row>
    <row r="61" spans="1:13" s="76" customFormat="1" ht="30" customHeight="1" x14ac:dyDescent="0.15">
      <c r="C61" s="82"/>
      <c r="D61" s="82"/>
      <c r="E61" s="82"/>
      <c r="F61" s="82"/>
      <c r="G61" s="82"/>
      <c r="H61" s="10" t="s">
        <v>61</v>
      </c>
      <c r="I61" s="13"/>
      <c r="J61" s="82"/>
      <c r="K61" s="82"/>
    </row>
    <row r="62" spans="1:13" s="76" customFormat="1" ht="30" customHeight="1" x14ac:dyDescent="0.15">
      <c r="B62" s="82"/>
      <c r="C62" s="82"/>
      <c r="D62" s="82"/>
      <c r="E62" s="82"/>
      <c r="F62" s="82"/>
      <c r="G62" s="82"/>
      <c r="H62" s="82"/>
      <c r="I62" s="82"/>
      <c r="J62" s="82"/>
      <c r="K62" s="82"/>
    </row>
    <row r="63" spans="1:13" s="90" customFormat="1" ht="30" customHeight="1" x14ac:dyDescent="0.15">
      <c r="A63" s="84"/>
      <c r="B63" s="85" t="s">
        <v>48</v>
      </c>
      <c r="C63" s="85"/>
      <c r="D63" s="85"/>
      <c r="E63" s="85"/>
      <c r="F63" s="86"/>
      <c r="G63" s="87"/>
      <c r="H63" s="87"/>
      <c r="I63" s="88"/>
      <c r="J63" s="89"/>
      <c r="K63" s="88"/>
    </row>
    <row r="64" spans="1:13" s="76" customFormat="1" ht="30" customHeight="1" x14ac:dyDescent="0.15">
      <c r="A64" s="75"/>
      <c r="C64" s="77"/>
      <c r="D64" s="77"/>
      <c r="E64" s="77"/>
      <c r="F64" s="78"/>
      <c r="G64" s="79"/>
      <c r="H64" s="13" t="s">
        <v>60</v>
      </c>
      <c r="I64" s="94"/>
      <c r="J64" s="81"/>
      <c r="K64" s="80"/>
    </row>
    <row r="65" spans="1:11" s="76" customFormat="1" ht="30" customHeight="1" x14ac:dyDescent="0.15">
      <c r="A65" s="75"/>
      <c r="B65" s="77"/>
      <c r="C65" s="77"/>
      <c r="D65" s="77"/>
      <c r="E65" s="77"/>
      <c r="F65" s="78"/>
      <c r="G65" s="79"/>
      <c r="H65" s="79"/>
      <c r="I65" s="80"/>
      <c r="J65" s="81"/>
      <c r="K65" s="80"/>
    </row>
    <row r="66" spans="1:11" s="90" customFormat="1" ht="30" customHeight="1" x14ac:dyDescent="0.15">
      <c r="A66" s="84"/>
      <c r="B66" s="85" t="s">
        <v>43</v>
      </c>
      <c r="C66" s="85"/>
      <c r="D66" s="85"/>
      <c r="E66" s="85"/>
      <c r="F66" s="86"/>
      <c r="G66" s="87"/>
      <c r="H66" s="87"/>
      <c r="I66" s="88"/>
      <c r="J66" s="89"/>
      <c r="K66" s="88"/>
    </row>
    <row r="67" spans="1:11" ht="30" customHeight="1" x14ac:dyDescent="0.15">
      <c r="A67" s="13" t="s">
        <v>52</v>
      </c>
      <c r="B67" s="13"/>
      <c r="C67" s="13"/>
      <c r="D67" s="13"/>
      <c r="E67" s="13"/>
      <c r="F67" s="13"/>
      <c r="G67" s="93" t="s">
        <v>53</v>
      </c>
      <c r="H67" s="13"/>
      <c r="I67" s="13"/>
      <c r="J67" s="13"/>
      <c r="K67" s="13"/>
    </row>
    <row r="68" spans="1:11" s="76" customFormat="1" ht="21.75" customHeight="1" x14ac:dyDescent="0.15">
      <c r="A68" s="13" t="s">
        <v>54</v>
      </c>
      <c r="B68" s="13"/>
      <c r="C68" s="13"/>
      <c r="D68" s="13"/>
      <c r="E68" s="13"/>
      <c r="F68" s="13"/>
      <c r="G68" s="93" t="s">
        <v>55</v>
      </c>
      <c r="H68" s="13"/>
      <c r="I68" s="13"/>
      <c r="J68" s="13"/>
      <c r="K68" s="13"/>
    </row>
    <row r="69" spans="1:11" s="76" customFormat="1" ht="36" customHeight="1" x14ac:dyDescent="0.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 s="90" customFormat="1" ht="30" customHeight="1" x14ac:dyDescent="0.15">
      <c r="A70" s="84"/>
      <c r="B70" s="85" t="s">
        <v>44</v>
      </c>
      <c r="C70" s="85"/>
      <c r="D70" s="85"/>
      <c r="E70" s="85"/>
      <c r="F70" s="86"/>
      <c r="G70" s="87"/>
      <c r="H70" s="87"/>
      <c r="I70" s="88"/>
      <c r="J70" s="89"/>
      <c r="K70" s="88"/>
    </row>
    <row r="71" spans="1:11" ht="30" customHeight="1" x14ac:dyDescent="0.15">
      <c r="H71" s="10" t="s">
        <v>62</v>
      </c>
      <c r="I71" s="13"/>
    </row>
  </sheetData>
  <mergeCells count="27">
    <mergeCell ref="G17:I17"/>
    <mergeCell ref="A25:C25"/>
    <mergeCell ref="D25:K25"/>
    <mergeCell ref="G16:I16"/>
    <mergeCell ref="A1:K1"/>
    <mergeCell ref="A3:K3"/>
    <mergeCell ref="A4:K4"/>
    <mergeCell ref="G8:I8"/>
    <mergeCell ref="G9:I9"/>
    <mergeCell ref="G10:I10"/>
    <mergeCell ref="G11:I11"/>
    <mergeCell ref="G12:I12"/>
    <mergeCell ref="G13:I13"/>
    <mergeCell ref="G14:I14"/>
    <mergeCell ref="G15:I15"/>
    <mergeCell ref="A49:K49"/>
    <mergeCell ref="A26:C26"/>
    <mergeCell ref="D26:G26"/>
    <mergeCell ref="I26:K26"/>
    <mergeCell ref="B31:D42"/>
    <mergeCell ref="A27:C27"/>
    <mergeCell ref="E27:F27"/>
    <mergeCell ref="G27:K27"/>
    <mergeCell ref="A28:C28"/>
    <mergeCell ref="D28:G28"/>
    <mergeCell ref="I28:K28"/>
    <mergeCell ref="A48:K48"/>
  </mergeCells>
  <phoneticPr fontId="1"/>
  <dataValidations count="2">
    <dataValidation imeMode="halfAlpha" allowBlank="1" showInputMessage="1" showErrorMessage="1" sqref="B8:F17 I28:K28 E27:F27 D28:G28" xr:uid="{00000000-0002-0000-0000-000000000000}"/>
    <dataValidation type="decimal" imeMode="halfAlpha" operator="greaterThanOrEqual" allowBlank="1" showErrorMessage="1" error="数字のみをご記入ください。" sqref="J8:J17" xr:uid="{00000000-0002-0000-0000-000001000000}">
      <formula1>0.01</formula1>
    </dataValidation>
  </dataValidations>
  <hyperlinks>
    <hyperlink ref="G67" r:id="rId1" xr:uid="{1C698BDB-88B2-46D3-9439-1CE56792B93A}"/>
    <hyperlink ref="G68" r:id="rId2" xr:uid="{52C8183B-2C80-43EB-B2B7-38DA754A01BC}"/>
  </hyperlinks>
  <pageMargins left="0.82677165354330717" right="0.62992125984251968" top="0.55118110236220474" bottom="0.55118110236220474" header="0.31496062992125984" footer="0.31496062992125984"/>
  <pageSetup paperSize="9" scale="95" orientation="portrait" cellComments="asDisplayed" r:id="rId3"/>
  <headerFooter>
    <oddFooter xml:space="preserve">&amp;R&amp;6公益財団法人東京都防災・建築まちづくりセンター　建築防災部　防火設備課　2020.4
</oddFooter>
  </headerFooter>
  <rowBreaks count="1" manualBreakCount="1">
    <brk id="45" max="16383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0</xdr:col>
                    <xdr:colOff>85725</xdr:colOff>
                    <xdr:row>18</xdr:row>
                    <xdr:rowOff>209550</xdr:rowOff>
                  </from>
                  <to>
                    <xdr:col>0</xdr:col>
                    <xdr:colOff>342900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0</xdr:col>
                    <xdr:colOff>85725</xdr:colOff>
                    <xdr:row>43</xdr:row>
                    <xdr:rowOff>180975</xdr:rowOff>
                  </from>
                  <to>
                    <xdr:col>0</xdr:col>
                    <xdr:colOff>342900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8" name="Check Box 12">
              <controlPr defaultSize="0" autoFill="0" autoLine="0" autoPict="0">
                <anchor moveWithCells="1">
                  <from>
                    <xdr:col>0</xdr:col>
                    <xdr:colOff>85725</xdr:colOff>
                    <xdr:row>59</xdr:row>
                    <xdr:rowOff>19050</xdr:rowOff>
                  </from>
                  <to>
                    <xdr:col>0</xdr:col>
                    <xdr:colOff>342900</xdr:colOff>
                    <xdr:row>59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9" name="Check Box 14">
              <controlPr defaultSize="0" autoFill="0" autoLine="0" autoPict="0">
                <anchor moveWithCells="1">
                  <from>
                    <xdr:col>0</xdr:col>
                    <xdr:colOff>85725</xdr:colOff>
                    <xdr:row>65</xdr:row>
                    <xdr:rowOff>19050</xdr:rowOff>
                  </from>
                  <to>
                    <xdr:col>0</xdr:col>
                    <xdr:colOff>342900</xdr:colOff>
                    <xdr:row>65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0" name="Check Box 16">
              <controlPr defaultSize="0" autoFill="0" autoLine="0" autoPict="0">
                <anchor moveWithCells="1">
                  <from>
                    <xdr:col>0</xdr:col>
                    <xdr:colOff>85725</xdr:colOff>
                    <xdr:row>69</xdr:row>
                    <xdr:rowOff>19050</xdr:rowOff>
                  </from>
                  <to>
                    <xdr:col>0</xdr:col>
                    <xdr:colOff>342900</xdr:colOff>
                    <xdr:row>69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1" name="Check Box 19">
              <controlPr defaultSize="0" autoFill="0" autoLine="0" autoPict="0">
                <anchor moveWithCells="1">
                  <from>
                    <xdr:col>0</xdr:col>
                    <xdr:colOff>85725</xdr:colOff>
                    <xdr:row>50</xdr:row>
                    <xdr:rowOff>0</xdr:rowOff>
                  </from>
                  <to>
                    <xdr:col>1</xdr:col>
                    <xdr:colOff>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2" name="Check Box 20">
              <controlPr defaultSize="0" autoFill="0" autoLine="0" autoPict="0">
                <anchor moveWithCells="1">
                  <from>
                    <xdr:col>0</xdr:col>
                    <xdr:colOff>85725</xdr:colOff>
                    <xdr:row>56</xdr:row>
                    <xdr:rowOff>19050</xdr:rowOff>
                  </from>
                  <to>
                    <xdr:col>0</xdr:col>
                    <xdr:colOff>342900</xdr:colOff>
                    <xdr:row>56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3" name="Check Box 21">
              <controlPr defaultSize="0" autoFill="0" autoLine="0" autoPict="0">
                <anchor moveWithCells="1">
                  <from>
                    <xdr:col>0</xdr:col>
                    <xdr:colOff>85725</xdr:colOff>
                    <xdr:row>52</xdr:row>
                    <xdr:rowOff>371475</xdr:rowOff>
                  </from>
                  <to>
                    <xdr:col>1</xdr:col>
                    <xdr:colOff>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4" name="Check Box 23">
              <controlPr defaultSize="0" autoFill="0" autoLine="0" autoPict="0">
                <anchor moveWithCells="1">
                  <from>
                    <xdr:col>0</xdr:col>
                    <xdr:colOff>85725</xdr:colOff>
                    <xdr:row>62</xdr:row>
                    <xdr:rowOff>19050</xdr:rowOff>
                  </from>
                  <to>
                    <xdr:col>0</xdr:col>
                    <xdr:colOff>342900</xdr:colOff>
                    <xdr:row>62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1"/>
  <sheetViews>
    <sheetView showGridLines="0" zoomScaleNormal="100" zoomScaleSheetLayoutView="100" workbookViewId="0">
      <selection activeCell="N12" sqref="N12"/>
    </sheetView>
  </sheetViews>
  <sheetFormatPr defaultRowHeight="16.5" x14ac:dyDescent="0.15"/>
  <cols>
    <col min="1" max="1" width="5.375" style="3" customWidth="1"/>
    <col min="2" max="2" width="4.75" style="3" customWidth="1"/>
    <col min="3" max="3" width="2" style="3" customWidth="1"/>
    <col min="4" max="4" width="3.75" style="3" customWidth="1"/>
    <col min="5" max="5" width="2.5" style="3" customWidth="1"/>
    <col min="6" max="6" width="6.375" style="3" customWidth="1"/>
    <col min="7" max="7" width="19.625" style="3" customWidth="1"/>
    <col min="8" max="8" width="9" style="3" customWidth="1"/>
    <col min="9" max="9" width="9.875" style="3" customWidth="1"/>
    <col min="10" max="10" width="9.125" style="3" customWidth="1"/>
    <col min="11" max="11" width="9.375" style="3" customWidth="1"/>
    <col min="12" max="12" width="8.625" style="3" customWidth="1"/>
    <col min="13" max="16384" width="9" style="3"/>
  </cols>
  <sheetData>
    <row r="1" spans="1:12" ht="31.5" customHeight="1" x14ac:dyDescent="0.15">
      <c r="A1" s="132" t="s">
        <v>41</v>
      </c>
      <c r="B1" s="133"/>
      <c r="C1" s="133"/>
      <c r="D1" s="133"/>
      <c r="E1" s="133"/>
      <c r="F1" s="133"/>
      <c r="G1" s="133"/>
      <c r="H1" s="133"/>
      <c r="I1" s="133"/>
      <c r="J1" s="133"/>
      <c r="K1" s="134"/>
      <c r="L1" s="2"/>
    </row>
    <row r="2" spans="1:12" ht="11.25" customHeight="1" x14ac:dyDescent="0.15">
      <c r="A2" s="9"/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x14ac:dyDescent="0.15">
      <c r="A3" s="135" t="s">
        <v>18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2" x14ac:dyDescent="0.15">
      <c r="A4" s="136" t="s">
        <v>19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2" x14ac:dyDescent="0.15">
      <c r="A5" s="56"/>
      <c r="F5" s="96" t="s">
        <v>15</v>
      </c>
      <c r="G5" s="97"/>
      <c r="H5" s="97"/>
    </row>
    <row r="6" spans="1:12" x14ac:dyDescent="0.15">
      <c r="A6" s="6" t="s">
        <v>13</v>
      </c>
      <c r="G6" s="40" t="s">
        <v>24</v>
      </c>
    </row>
    <row r="7" spans="1:12" ht="23.25" customHeight="1" thickBot="1" x14ac:dyDescent="0.2">
      <c r="A7" s="18" t="s">
        <v>7</v>
      </c>
      <c r="B7" s="15" t="s">
        <v>0</v>
      </c>
      <c r="C7" s="16"/>
      <c r="D7" s="16"/>
      <c r="E7" s="16"/>
      <c r="F7" s="17"/>
      <c r="G7" s="15" t="s">
        <v>1</v>
      </c>
      <c r="H7" s="16"/>
      <c r="I7" s="17"/>
      <c r="J7" s="18" t="s">
        <v>2</v>
      </c>
      <c r="K7" s="19" t="s">
        <v>3</v>
      </c>
    </row>
    <row r="8" spans="1:12" ht="23.25" customHeight="1" x14ac:dyDescent="0.15">
      <c r="A8" s="31">
        <v>1</v>
      </c>
      <c r="B8" s="41" t="s">
        <v>25</v>
      </c>
      <c r="C8" s="32" t="s">
        <v>6</v>
      </c>
      <c r="D8" s="20" t="s">
        <v>26</v>
      </c>
      <c r="E8" s="32" t="s">
        <v>6</v>
      </c>
      <c r="F8" s="95">
        <v>123</v>
      </c>
      <c r="G8" s="42" t="s">
        <v>27</v>
      </c>
      <c r="H8" s="43"/>
      <c r="I8" s="44"/>
      <c r="J8" s="33">
        <v>11500</v>
      </c>
      <c r="K8" s="34">
        <f>IF(J8="","",IF(J8&lt;=3000,3300,IF(AND(3000&lt;J8,J8&lt;=10000),5500,IF(20000&lt;J8,12100,9350))))</f>
        <v>9350</v>
      </c>
    </row>
    <row r="9" spans="1:12" ht="23.25" customHeight="1" x14ac:dyDescent="0.15">
      <c r="A9" s="31">
        <f>IF(F9="","",A8+1)</f>
        <v>2</v>
      </c>
      <c r="B9" s="45" t="s">
        <v>25</v>
      </c>
      <c r="C9" s="35" t="s">
        <v>6</v>
      </c>
      <c r="D9" s="8" t="s">
        <v>26</v>
      </c>
      <c r="E9" s="35" t="s">
        <v>6</v>
      </c>
      <c r="F9" s="46">
        <v>456</v>
      </c>
      <c r="G9" s="47" t="s">
        <v>28</v>
      </c>
      <c r="H9" s="48"/>
      <c r="I9" s="49"/>
      <c r="J9" s="36">
        <v>2500</v>
      </c>
      <c r="K9" s="34">
        <f>IF(J9="","",IF(J9&lt;=3000,3300,IF(AND(3000&lt;J9,J9&lt;=10000),5500,IF(20000&lt;J9,12100,9350))))</f>
        <v>3300</v>
      </c>
    </row>
    <row r="10" spans="1:12" ht="23.25" customHeight="1" x14ac:dyDescent="0.15">
      <c r="A10" s="31">
        <f t="shared" ref="A10" si="0">IF(F10="","",A9+1)</f>
        <v>3</v>
      </c>
      <c r="B10" s="45" t="s">
        <v>25</v>
      </c>
      <c r="C10" s="35" t="s">
        <v>6</v>
      </c>
      <c r="D10" s="8" t="s">
        <v>26</v>
      </c>
      <c r="E10" s="35" t="s">
        <v>6</v>
      </c>
      <c r="F10" s="46">
        <v>789</v>
      </c>
      <c r="G10" s="47" t="s">
        <v>29</v>
      </c>
      <c r="H10" s="48"/>
      <c r="I10" s="49"/>
      <c r="J10" s="36">
        <v>4000</v>
      </c>
      <c r="K10" s="34">
        <f>IF(J10="","",IF(J10&lt;=3000,3300,IF(AND(3000&lt;J10,J10&lt;=10000),5500,IF(20000&lt;J10,12100,9350))))</f>
        <v>5500</v>
      </c>
    </row>
    <row r="11" spans="1:12" ht="23.25" customHeight="1" x14ac:dyDescent="0.15">
      <c r="A11" s="31">
        <v>4</v>
      </c>
      <c r="B11" s="57"/>
      <c r="C11" s="58" t="s">
        <v>6</v>
      </c>
      <c r="D11" s="59"/>
      <c r="E11" s="58" t="s">
        <v>6</v>
      </c>
      <c r="F11" s="60"/>
      <c r="G11" s="103"/>
      <c r="H11" s="104"/>
      <c r="I11" s="105"/>
      <c r="J11" s="61"/>
      <c r="K11" s="34" t="str">
        <f t="shared" ref="K11:K17" si="1">IF(J11="","",IF(J11&lt;=3000,2700,IF(10000&lt;J11,8100,4860)))</f>
        <v/>
      </c>
    </row>
    <row r="12" spans="1:12" ht="23.25" customHeight="1" x14ac:dyDescent="0.15">
      <c r="A12" s="31">
        <v>5</v>
      </c>
      <c r="B12" s="57"/>
      <c r="C12" s="58" t="s">
        <v>6</v>
      </c>
      <c r="D12" s="59"/>
      <c r="E12" s="58" t="s">
        <v>6</v>
      </c>
      <c r="F12" s="60"/>
      <c r="G12" s="103"/>
      <c r="H12" s="104"/>
      <c r="I12" s="105"/>
      <c r="J12" s="61"/>
      <c r="K12" s="34" t="str">
        <f t="shared" si="1"/>
        <v/>
      </c>
    </row>
    <row r="13" spans="1:12" ht="23.25" customHeight="1" x14ac:dyDescent="0.15">
      <c r="A13" s="31">
        <v>6</v>
      </c>
      <c r="B13" s="57"/>
      <c r="C13" s="58" t="s">
        <v>6</v>
      </c>
      <c r="D13" s="59"/>
      <c r="E13" s="58" t="s">
        <v>6</v>
      </c>
      <c r="F13" s="60"/>
      <c r="G13" s="103"/>
      <c r="H13" s="104"/>
      <c r="I13" s="105"/>
      <c r="J13" s="61"/>
      <c r="K13" s="34" t="str">
        <f t="shared" si="1"/>
        <v/>
      </c>
    </row>
    <row r="14" spans="1:12" ht="23.25" customHeight="1" x14ac:dyDescent="0.15">
      <c r="A14" s="31">
        <v>7</v>
      </c>
      <c r="B14" s="57"/>
      <c r="C14" s="58" t="s">
        <v>6</v>
      </c>
      <c r="D14" s="59"/>
      <c r="E14" s="58" t="s">
        <v>6</v>
      </c>
      <c r="F14" s="60"/>
      <c r="G14" s="103"/>
      <c r="H14" s="104"/>
      <c r="I14" s="105"/>
      <c r="J14" s="61"/>
      <c r="K14" s="34" t="str">
        <f t="shared" si="1"/>
        <v/>
      </c>
    </row>
    <row r="15" spans="1:12" ht="23.25" customHeight="1" x14ac:dyDescent="0.15">
      <c r="A15" s="31">
        <v>8</v>
      </c>
      <c r="B15" s="57"/>
      <c r="C15" s="58" t="s">
        <v>6</v>
      </c>
      <c r="D15" s="59"/>
      <c r="E15" s="58" t="s">
        <v>6</v>
      </c>
      <c r="F15" s="60"/>
      <c r="G15" s="103"/>
      <c r="H15" s="104"/>
      <c r="I15" s="105"/>
      <c r="J15" s="61"/>
      <c r="K15" s="34" t="str">
        <f t="shared" si="1"/>
        <v/>
      </c>
    </row>
    <row r="16" spans="1:12" ht="23.25" customHeight="1" x14ac:dyDescent="0.15">
      <c r="A16" s="31">
        <v>9</v>
      </c>
      <c r="B16" s="57"/>
      <c r="C16" s="58" t="s">
        <v>6</v>
      </c>
      <c r="D16" s="59"/>
      <c r="E16" s="58" t="s">
        <v>6</v>
      </c>
      <c r="F16" s="60"/>
      <c r="G16" s="103"/>
      <c r="H16" s="104"/>
      <c r="I16" s="105"/>
      <c r="J16" s="61"/>
      <c r="K16" s="34" t="str">
        <f t="shared" si="1"/>
        <v/>
      </c>
    </row>
    <row r="17" spans="1:11" ht="23.25" customHeight="1" thickBot="1" x14ac:dyDescent="0.2">
      <c r="A17" s="31">
        <v>10</v>
      </c>
      <c r="B17" s="62"/>
      <c r="C17" s="63" t="s">
        <v>6</v>
      </c>
      <c r="D17" s="64"/>
      <c r="E17" s="63" t="s">
        <v>6</v>
      </c>
      <c r="F17" s="65"/>
      <c r="G17" s="121"/>
      <c r="H17" s="122"/>
      <c r="I17" s="123"/>
      <c r="J17" s="66"/>
      <c r="K17" s="34" t="str">
        <f t="shared" si="1"/>
        <v/>
      </c>
    </row>
    <row r="18" spans="1:11" ht="23.25" customHeight="1" x14ac:dyDescent="0.15">
      <c r="B18" s="10" t="s">
        <v>8</v>
      </c>
      <c r="C18" s="10"/>
      <c r="D18" s="10"/>
      <c r="E18" s="10"/>
      <c r="F18" s="38">
        <f>COUNTA(F8:F17)</f>
        <v>3</v>
      </c>
      <c r="G18" s="21" t="s">
        <v>9</v>
      </c>
      <c r="H18" s="21"/>
      <c r="I18" s="11"/>
      <c r="J18" s="12" t="s">
        <v>4</v>
      </c>
      <c r="K18" s="39">
        <f>SUM(K8:K17)</f>
        <v>18150</v>
      </c>
    </row>
    <row r="19" spans="1:11" ht="20.100000000000001" customHeight="1" x14ac:dyDescent="0.15">
      <c r="B19" s="10"/>
      <c r="C19" s="10"/>
      <c r="D19" s="10"/>
      <c r="E19" s="10"/>
      <c r="F19" s="28"/>
      <c r="G19" s="21"/>
      <c r="H19" s="21"/>
      <c r="I19" s="22"/>
      <c r="J19" s="29"/>
      <c r="K19" s="22"/>
    </row>
    <row r="20" spans="1:11" ht="18" customHeight="1" x14ac:dyDescent="0.15">
      <c r="A20" s="55"/>
      <c r="B20" s="54" t="s">
        <v>40</v>
      </c>
      <c r="C20" s="10"/>
      <c r="D20" s="10"/>
      <c r="E20" s="10"/>
      <c r="F20" s="28"/>
      <c r="G20" s="21"/>
      <c r="H20" s="21"/>
      <c r="I20" s="22"/>
      <c r="J20" s="29"/>
      <c r="K20" s="22"/>
    </row>
    <row r="21" spans="1:11" ht="18" customHeight="1" x14ac:dyDescent="0.15">
      <c r="B21" s="10" t="s">
        <v>38</v>
      </c>
      <c r="E21" s="10"/>
      <c r="F21" s="28"/>
      <c r="G21" s="21"/>
      <c r="H21" s="21"/>
      <c r="I21" s="22"/>
      <c r="J21" s="29"/>
      <c r="K21" s="22"/>
    </row>
    <row r="22" spans="1:11" ht="18" customHeight="1" x14ac:dyDescent="0.15">
      <c r="B22" s="10" t="s">
        <v>39</v>
      </c>
      <c r="E22" s="10"/>
      <c r="F22" s="28"/>
      <c r="G22" s="21"/>
      <c r="H22" s="21"/>
      <c r="I22" s="22"/>
      <c r="J22" s="29"/>
      <c r="K22" s="22"/>
    </row>
    <row r="23" spans="1:11" ht="15.95" customHeight="1" x14ac:dyDescent="0.15">
      <c r="A23" s="5"/>
      <c r="B23" s="13"/>
    </row>
    <row r="24" spans="1:11" ht="22.5" customHeight="1" thickBot="1" x14ac:dyDescent="0.2">
      <c r="A24" s="6" t="s">
        <v>14</v>
      </c>
      <c r="B24" s="6"/>
      <c r="C24" s="6"/>
      <c r="D24" s="6"/>
      <c r="E24" s="6"/>
      <c r="F24" s="6"/>
      <c r="G24" s="6"/>
      <c r="I24" s="6"/>
      <c r="J24" s="6"/>
      <c r="K24" s="6"/>
    </row>
    <row r="25" spans="1:11" ht="22.5" customHeight="1" x14ac:dyDescent="0.15">
      <c r="A25" s="126" t="s">
        <v>16</v>
      </c>
      <c r="B25" s="127"/>
      <c r="C25" s="128"/>
      <c r="D25" s="50"/>
      <c r="E25" s="142" t="s">
        <v>30</v>
      </c>
      <c r="F25" s="142"/>
      <c r="G25" s="142"/>
      <c r="H25" s="142"/>
      <c r="I25" s="142"/>
      <c r="J25" s="142"/>
      <c r="K25" s="143"/>
    </row>
    <row r="26" spans="1:11" ht="22.5" customHeight="1" x14ac:dyDescent="0.15">
      <c r="A26" s="100" t="s">
        <v>10</v>
      </c>
      <c r="B26" s="101"/>
      <c r="C26" s="102"/>
      <c r="D26" s="51"/>
      <c r="E26" s="145" t="s">
        <v>31</v>
      </c>
      <c r="F26" s="145"/>
      <c r="G26" s="149"/>
      <c r="H26" s="23" t="s">
        <v>11</v>
      </c>
      <c r="I26" s="144" t="s">
        <v>32</v>
      </c>
      <c r="J26" s="145"/>
      <c r="K26" s="146"/>
    </row>
    <row r="27" spans="1:11" ht="22.5" customHeight="1" x14ac:dyDescent="0.15">
      <c r="A27" s="100" t="s">
        <v>21</v>
      </c>
      <c r="B27" s="101"/>
      <c r="C27" s="102"/>
      <c r="D27" s="52" t="s">
        <v>22</v>
      </c>
      <c r="E27" s="147" t="s">
        <v>33</v>
      </c>
      <c r="F27" s="148"/>
      <c r="G27" s="144" t="s">
        <v>34</v>
      </c>
      <c r="H27" s="145"/>
      <c r="I27" s="145"/>
      <c r="J27" s="145"/>
      <c r="K27" s="146"/>
    </row>
    <row r="28" spans="1:11" ht="22.5" customHeight="1" thickBot="1" x14ac:dyDescent="0.2">
      <c r="A28" s="118" t="s">
        <v>23</v>
      </c>
      <c r="B28" s="119"/>
      <c r="C28" s="120"/>
      <c r="D28" s="53"/>
      <c r="E28" s="138" t="s">
        <v>35</v>
      </c>
      <c r="F28" s="138"/>
      <c r="G28" s="139"/>
      <c r="H28" s="27" t="s">
        <v>12</v>
      </c>
      <c r="I28" s="140" t="s">
        <v>36</v>
      </c>
      <c r="J28" s="138"/>
      <c r="K28" s="141"/>
    </row>
    <row r="29" spans="1:11" ht="14.1" customHeight="1" x14ac:dyDescent="0.15">
      <c r="B29" s="24"/>
      <c r="C29" s="25"/>
      <c r="D29" s="25"/>
      <c r="E29" s="26"/>
      <c r="F29" s="26"/>
      <c r="G29" s="26"/>
      <c r="H29" s="22"/>
      <c r="I29" s="26"/>
      <c r="J29" s="26"/>
    </row>
    <row r="30" spans="1:11" ht="14.1" customHeight="1" thickBot="1" x14ac:dyDescent="0.2">
      <c r="A30" s="5" t="s">
        <v>5</v>
      </c>
    </row>
    <row r="31" spans="1:11" ht="16.5" customHeight="1" x14ac:dyDescent="0.15">
      <c r="A31" s="14"/>
      <c r="B31" s="107" t="s">
        <v>17</v>
      </c>
      <c r="C31" s="108"/>
      <c r="D31" s="109"/>
      <c r="E31" s="13"/>
      <c r="F31" s="13"/>
      <c r="G31" s="13"/>
      <c r="H31" s="13"/>
    </row>
    <row r="32" spans="1:11" ht="16.5" customHeight="1" x14ac:dyDescent="0.15">
      <c r="A32" s="14"/>
      <c r="B32" s="110"/>
      <c r="C32" s="111"/>
      <c r="D32" s="112"/>
      <c r="E32" s="13"/>
      <c r="F32" s="13"/>
      <c r="G32" s="13"/>
      <c r="H32" s="13"/>
    </row>
    <row r="33" spans="1:11" ht="17.25" customHeight="1" x14ac:dyDescent="0.15">
      <c r="A33" s="56"/>
      <c r="B33" s="110"/>
      <c r="C33" s="111"/>
      <c r="D33" s="112"/>
    </row>
    <row r="34" spans="1:11" x14ac:dyDescent="0.15">
      <c r="A34" s="56"/>
      <c r="B34" s="110"/>
      <c r="C34" s="111"/>
      <c r="D34" s="112"/>
    </row>
    <row r="35" spans="1:11" x14ac:dyDescent="0.15">
      <c r="A35" s="5"/>
      <c r="B35" s="110"/>
      <c r="C35" s="111"/>
      <c r="D35" s="112"/>
    </row>
    <row r="36" spans="1:11" x14ac:dyDescent="0.15">
      <c r="B36" s="110"/>
      <c r="C36" s="111"/>
      <c r="D36" s="112"/>
      <c r="E36" s="7"/>
      <c r="F36" s="7"/>
      <c r="G36" s="7"/>
      <c r="H36" s="7"/>
      <c r="I36" s="7"/>
      <c r="J36" s="7"/>
      <c r="K36" s="7"/>
    </row>
    <row r="37" spans="1:11" x14ac:dyDescent="0.15">
      <c r="A37" s="7"/>
      <c r="B37" s="110"/>
      <c r="C37" s="111"/>
      <c r="D37" s="112"/>
      <c r="E37" s="7"/>
      <c r="F37" s="7"/>
      <c r="G37" s="7"/>
      <c r="H37" s="7"/>
      <c r="J37" s="7"/>
      <c r="K37" s="7"/>
    </row>
    <row r="38" spans="1:11" x14ac:dyDescent="0.15">
      <c r="A38" s="4"/>
      <c r="B38" s="110"/>
      <c r="C38" s="111"/>
      <c r="D38" s="112"/>
      <c r="E38" s="4"/>
      <c r="F38" s="4"/>
      <c r="G38" s="4"/>
      <c r="H38" s="4"/>
      <c r="I38" s="4"/>
      <c r="K38" s="4"/>
    </row>
    <row r="39" spans="1:11" x14ac:dyDescent="0.15">
      <c r="A39" s="4"/>
      <c r="B39" s="110"/>
      <c r="C39" s="111"/>
      <c r="D39" s="112"/>
      <c r="E39" s="4"/>
      <c r="F39" s="4"/>
      <c r="G39" s="4"/>
      <c r="H39" s="4"/>
      <c r="I39" s="4"/>
      <c r="K39" s="4"/>
    </row>
    <row r="40" spans="1:11" x14ac:dyDescent="0.15">
      <c r="A40" s="4"/>
      <c r="B40" s="110"/>
      <c r="C40" s="111"/>
      <c r="D40" s="112"/>
      <c r="E40" s="4"/>
      <c r="F40" s="4"/>
      <c r="G40" s="4"/>
      <c r="H40" s="4"/>
      <c r="I40" s="4"/>
      <c r="K40" s="4"/>
    </row>
    <row r="41" spans="1:11" x14ac:dyDescent="0.15">
      <c r="A41" s="7"/>
      <c r="B41" s="110"/>
      <c r="C41" s="111"/>
      <c r="D41" s="112"/>
      <c r="E41" s="7"/>
      <c r="F41" s="7"/>
      <c r="G41" s="7"/>
      <c r="H41" s="7"/>
      <c r="I41" s="7"/>
      <c r="J41" s="7"/>
      <c r="K41" s="7"/>
    </row>
    <row r="42" spans="1:11" ht="17.25" thickBot="1" x14ac:dyDescent="0.2">
      <c r="B42" s="113"/>
      <c r="C42" s="114"/>
      <c r="D42" s="115"/>
    </row>
    <row r="45" spans="1:11" x14ac:dyDescent="0.15">
      <c r="A45" s="67"/>
      <c r="B45" s="54" t="s">
        <v>50</v>
      </c>
      <c r="C45" s="10"/>
      <c r="D45" s="10"/>
      <c r="E45" s="10"/>
      <c r="F45" s="28"/>
      <c r="G45" s="21"/>
      <c r="H45" s="21"/>
      <c r="I45" s="22"/>
      <c r="J45" s="29"/>
      <c r="K45" s="22"/>
    </row>
    <row r="46" spans="1:11" ht="30" customHeight="1" x14ac:dyDescent="0.15">
      <c r="A46" s="67"/>
      <c r="B46" s="54"/>
      <c r="C46" s="10"/>
      <c r="D46" s="10"/>
      <c r="E46" s="10"/>
      <c r="F46" s="28"/>
      <c r="G46" s="21"/>
      <c r="H46" s="21"/>
      <c r="I46" s="22"/>
      <c r="J46" s="29"/>
      <c r="K46" s="22"/>
    </row>
    <row r="47" spans="1:11" ht="30" customHeight="1" x14ac:dyDescent="0.15">
      <c r="A47" s="67"/>
      <c r="B47" s="54"/>
      <c r="C47" s="10"/>
      <c r="D47" s="10"/>
      <c r="E47" s="10"/>
      <c r="F47" s="28"/>
      <c r="G47" s="21"/>
      <c r="H47" s="21"/>
      <c r="I47" s="22"/>
      <c r="J47" s="29"/>
      <c r="K47" s="22"/>
    </row>
    <row r="48" spans="1:11" ht="30" customHeight="1" x14ac:dyDescent="0.15">
      <c r="A48" s="125" t="s">
        <v>47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</row>
    <row r="49" spans="1:11" ht="51.75" customHeight="1" x14ac:dyDescent="0.15">
      <c r="A49" s="98" t="s">
        <v>56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</row>
    <row r="50" spans="1:11" ht="50.1" customHeight="1" x14ac:dyDescent="0.1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1:11" ht="30" customHeight="1" x14ac:dyDescent="0.15">
      <c r="A51" s="84"/>
      <c r="B51" s="85" t="s">
        <v>57</v>
      </c>
      <c r="C51" s="85"/>
      <c r="D51" s="85"/>
      <c r="E51" s="85"/>
      <c r="F51" s="86"/>
      <c r="G51" s="87"/>
      <c r="H51" s="87"/>
      <c r="I51" s="88"/>
      <c r="J51" s="89"/>
      <c r="K51" s="88"/>
    </row>
    <row r="52" spans="1:11" s="76" customFormat="1" ht="30" customHeight="1" x14ac:dyDescent="0.15">
      <c r="A52" s="75"/>
      <c r="C52" s="77"/>
      <c r="D52" s="77"/>
      <c r="E52" s="77"/>
      <c r="F52" s="78"/>
      <c r="H52" s="10" t="s">
        <v>58</v>
      </c>
      <c r="I52" s="94"/>
      <c r="J52" s="81"/>
      <c r="K52" s="80"/>
    </row>
    <row r="53" spans="1:11" ht="30" customHeight="1" x14ac:dyDescent="0.15">
      <c r="A53" s="75"/>
      <c r="B53" s="77" t="s">
        <v>45</v>
      </c>
      <c r="C53" s="77"/>
      <c r="D53" s="77"/>
      <c r="E53" s="77"/>
      <c r="F53" s="78"/>
      <c r="G53" s="83"/>
      <c r="H53" s="79"/>
      <c r="I53" s="80"/>
      <c r="J53" s="81"/>
      <c r="K53" s="80"/>
    </row>
    <row r="54" spans="1:11" ht="30" customHeight="1" x14ac:dyDescent="0.15">
      <c r="A54" s="84"/>
      <c r="B54" s="85" t="s">
        <v>49</v>
      </c>
      <c r="C54" s="85"/>
      <c r="D54" s="85"/>
      <c r="E54" s="85"/>
      <c r="F54" s="86"/>
      <c r="G54" s="87"/>
      <c r="H54" s="87"/>
      <c r="I54" s="88"/>
      <c r="J54" s="89"/>
      <c r="K54" s="88"/>
    </row>
    <row r="55" spans="1:11" ht="30" customHeight="1" x14ac:dyDescent="0.15">
      <c r="A55" s="76"/>
      <c r="B55" s="76"/>
      <c r="C55" s="82"/>
      <c r="D55" s="82"/>
      <c r="E55" s="82"/>
      <c r="F55" s="82"/>
      <c r="G55" s="76"/>
      <c r="H55" s="10" t="s">
        <v>59</v>
      </c>
      <c r="I55" s="13"/>
      <c r="J55" s="82"/>
      <c r="K55" s="82"/>
    </row>
    <row r="56" spans="1:11" ht="30" customHeight="1" x14ac:dyDescent="0.15">
      <c r="A56" s="76"/>
      <c r="B56" s="82"/>
      <c r="C56" s="82"/>
      <c r="D56" s="82"/>
      <c r="E56" s="82"/>
      <c r="F56" s="82"/>
      <c r="G56" s="82"/>
      <c r="H56" s="82"/>
      <c r="I56" s="82"/>
      <c r="J56" s="82"/>
      <c r="K56" s="82"/>
    </row>
    <row r="57" spans="1:11" ht="30" customHeight="1" x14ac:dyDescent="0.15">
      <c r="A57" s="84"/>
      <c r="B57" s="85" t="s">
        <v>42</v>
      </c>
      <c r="C57" s="85"/>
      <c r="D57" s="85"/>
      <c r="E57" s="85"/>
      <c r="F57" s="86"/>
      <c r="G57" s="87"/>
      <c r="H57" s="87"/>
      <c r="I57" s="88"/>
      <c r="J57" s="89"/>
      <c r="K57" s="88"/>
    </row>
    <row r="58" spans="1:11" ht="30" customHeight="1" x14ac:dyDescent="0.15">
      <c r="A58" s="76"/>
      <c r="B58" s="76"/>
      <c r="C58" s="82"/>
      <c r="D58" s="82"/>
      <c r="E58" s="82"/>
      <c r="F58" s="82"/>
      <c r="G58" s="82"/>
      <c r="H58" s="13" t="s">
        <v>60</v>
      </c>
      <c r="I58" s="76"/>
      <c r="J58" s="82"/>
      <c r="K58" s="82"/>
    </row>
    <row r="59" spans="1:11" ht="30" customHeight="1" x14ac:dyDescent="0.15">
      <c r="A59" s="76"/>
      <c r="B59" s="82"/>
      <c r="C59" s="82"/>
      <c r="D59" s="82"/>
      <c r="E59" s="82"/>
      <c r="F59" s="82"/>
      <c r="G59" s="82"/>
      <c r="H59" s="82"/>
      <c r="I59" s="82"/>
      <c r="J59" s="82"/>
      <c r="K59" s="82"/>
    </row>
    <row r="60" spans="1:11" ht="30" customHeight="1" x14ac:dyDescent="0.15">
      <c r="A60" s="84"/>
      <c r="B60" s="85" t="s">
        <v>46</v>
      </c>
      <c r="C60" s="85"/>
      <c r="D60" s="85"/>
      <c r="E60" s="85"/>
      <c r="F60" s="86"/>
      <c r="G60" s="87"/>
      <c r="H60" s="87"/>
      <c r="I60" s="88"/>
      <c r="J60" s="89"/>
      <c r="K60" s="88"/>
    </row>
    <row r="61" spans="1:11" ht="30" customHeight="1" x14ac:dyDescent="0.15">
      <c r="A61" s="76"/>
      <c r="B61" s="76"/>
      <c r="C61" s="82"/>
      <c r="D61" s="82"/>
      <c r="E61" s="82"/>
      <c r="F61" s="82"/>
      <c r="G61" s="82"/>
      <c r="H61" s="10" t="s">
        <v>61</v>
      </c>
      <c r="I61" s="13"/>
      <c r="J61" s="82"/>
      <c r="K61" s="82"/>
    </row>
    <row r="62" spans="1:11" ht="30" customHeight="1" x14ac:dyDescent="0.15">
      <c r="A62" s="76"/>
      <c r="B62" s="82"/>
      <c r="C62" s="82"/>
      <c r="D62" s="82"/>
      <c r="E62" s="82"/>
      <c r="F62" s="82"/>
      <c r="G62" s="82"/>
      <c r="H62" s="82"/>
      <c r="I62" s="82"/>
      <c r="J62" s="82"/>
      <c r="K62" s="82"/>
    </row>
    <row r="63" spans="1:11" ht="30" customHeight="1" x14ac:dyDescent="0.15">
      <c r="A63" s="84"/>
      <c r="B63" s="85" t="s">
        <v>48</v>
      </c>
      <c r="C63" s="85"/>
      <c r="D63" s="85"/>
      <c r="E63" s="85"/>
      <c r="F63" s="86"/>
      <c r="G63" s="87"/>
      <c r="H63" s="87"/>
      <c r="I63" s="88"/>
      <c r="J63" s="89"/>
      <c r="K63" s="88"/>
    </row>
    <row r="64" spans="1:11" ht="30" customHeight="1" x14ac:dyDescent="0.15">
      <c r="A64" s="75"/>
      <c r="B64" s="76"/>
      <c r="C64" s="77"/>
      <c r="D64" s="77"/>
      <c r="E64" s="77"/>
      <c r="F64" s="78"/>
      <c r="G64" s="79"/>
      <c r="H64" s="13" t="s">
        <v>60</v>
      </c>
      <c r="I64" s="94"/>
      <c r="J64" s="81"/>
      <c r="K64" s="80"/>
    </row>
    <row r="65" spans="1:11" ht="30" customHeight="1" x14ac:dyDescent="0.15">
      <c r="A65" s="75"/>
      <c r="B65" s="77"/>
      <c r="C65" s="77"/>
      <c r="D65" s="77"/>
      <c r="E65" s="77"/>
      <c r="F65" s="78"/>
      <c r="G65" s="79"/>
      <c r="H65" s="79"/>
      <c r="I65" s="80"/>
      <c r="J65" s="81"/>
      <c r="K65" s="80"/>
    </row>
    <row r="66" spans="1:11" ht="30" customHeight="1" x14ac:dyDescent="0.15">
      <c r="A66" s="84"/>
      <c r="B66" s="85" t="s">
        <v>43</v>
      </c>
      <c r="C66" s="85"/>
      <c r="D66" s="85"/>
      <c r="E66" s="85"/>
      <c r="F66" s="86"/>
      <c r="G66" s="87"/>
      <c r="H66" s="87"/>
      <c r="I66" s="88"/>
      <c r="J66" s="89"/>
      <c r="K66" s="88"/>
    </row>
    <row r="67" spans="1:11" ht="30" customHeight="1" x14ac:dyDescent="0.15">
      <c r="A67" s="13" t="s">
        <v>52</v>
      </c>
      <c r="B67" s="13"/>
      <c r="C67" s="13"/>
      <c r="D67" s="13"/>
      <c r="E67" s="13"/>
      <c r="F67" s="13"/>
      <c r="G67" s="93" t="s">
        <v>53</v>
      </c>
      <c r="H67" s="13"/>
      <c r="I67" s="13"/>
      <c r="J67" s="13"/>
      <c r="K67" s="13"/>
    </row>
    <row r="68" spans="1:11" ht="30" customHeight="1" x14ac:dyDescent="0.15">
      <c r="A68" s="13" t="s">
        <v>54</v>
      </c>
      <c r="B68" s="13"/>
      <c r="C68" s="13"/>
      <c r="D68" s="13"/>
      <c r="E68" s="13"/>
      <c r="F68" s="13"/>
      <c r="G68" s="93" t="s">
        <v>55</v>
      </c>
      <c r="H68" s="13"/>
      <c r="I68" s="13"/>
      <c r="J68" s="13"/>
      <c r="K68" s="13"/>
    </row>
    <row r="69" spans="1:11" x14ac:dyDescent="0.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 ht="24" x14ac:dyDescent="0.15">
      <c r="A70" s="84"/>
      <c r="B70" s="85" t="s">
        <v>44</v>
      </c>
      <c r="C70" s="85"/>
      <c r="D70" s="85"/>
      <c r="E70" s="85"/>
      <c r="F70" s="86"/>
      <c r="G70" s="87"/>
      <c r="H70" s="87"/>
      <c r="I70" s="88"/>
      <c r="J70" s="89"/>
      <c r="K70" s="88"/>
    </row>
    <row r="71" spans="1:11" x14ac:dyDescent="0.15">
      <c r="H71" s="10" t="s">
        <v>62</v>
      </c>
      <c r="I71" s="13"/>
    </row>
  </sheetData>
  <sheetProtection algorithmName="SHA-512" hashValue="t4Meon4Ydb+pzrACcIdcZVUqXpATTE7kYgmqd7cCjiukSb+IOL29SmK4yzUCxL+FW3a5pRnzhRKaobXxrUvnSQ==" saltValue="3Cq5j26jqcymf7tCjCslug==" spinCount="100000" sheet="1" objects="1" scenarios="1"/>
  <mergeCells count="24">
    <mergeCell ref="A1:K1"/>
    <mergeCell ref="A3:K3"/>
    <mergeCell ref="A4:K4"/>
    <mergeCell ref="G17:I17"/>
    <mergeCell ref="G11:I11"/>
    <mergeCell ref="G12:I12"/>
    <mergeCell ref="G13:I13"/>
    <mergeCell ref="G14:I14"/>
    <mergeCell ref="G15:I15"/>
    <mergeCell ref="E28:G28"/>
    <mergeCell ref="A28:C28"/>
    <mergeCell ref="I28:K28"/>
    <mergeCell ref="A49:K49"/>
    <mergeCell ref="G16:I16"/>
    <mergeCell ref="A48:K48"/>
    <mergeCell ref="B31:D42"/>
    <mergeCell ref="E25:K25"/>
    <mergeCell ref="A26:C26"/>
    <mergeCell ref="I26:K26"/>
    <mergeCell ref="A25:C25"/>
    <mergeCell ref="A27:C27"/>
    <mergeCell ref="E27:F27"/>
    <mergeCell ref="G27:K27"/>
    <mergeCell ref="E26:G26"/>
  </mergeCells>
  <phoneticPr fontId="1"/>
  <dataValidations count="1">
    <dataValidation imeMode="halfAlpha" allowBlank="1" showInputMessage="1" showErrorMessage="1" sqref="J8:J17 B8:F17" xr:uid="{00000000-0002-0000-0100-000000000000}"/>
  </dataValidations>
  <hyperlinks>
    <hyperlink ref="G67" r:id="rId1" xr:uid="{A15E9E3A-880E-479F-9D8F-5CB6C37C7912}"/>
    <hyperlink ref="G68" r:id="rId2" xr:uid="{1100117A-72F9-4989-BE2E-D11866CA8B01}"/>
  </hyperlinks>
  <pageMargins left="0.82677165354330717" right="0.62992125984251968" top="0.55118110236220474" bottom="0.55118110236220474" header="0.31496062992125984" footer="0.31496062992125984"/>
  <pageSetup paperSize="9" scale="90" orientation="portrait" cellComments="asDisplayed" r:id="rId3"/>
  <headerFooter>
    <oddFooter xml:space="preserve">&amp;R&amp;6公益財団法人東京都防災・建築まちづくりセンター　建築防災部　防火設備課　2019.12
</oddFooter>
  </headerFooter>
  <rowBreaks count="1" manualBreakCount="1">
    <brk id="45" max="16383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6" name="Check Box 1">
              <controlPr defaultSize="0" autoFill="0" autoLine="0" autoPict="0">
                <anchor moveWithCells="1">
                  <from>
                    <xdr:col>0</xdr:col>
                    <xdr:colOff>104775</xdr:colOff>
                    <xdr:row>18</xdr:row>
                    <xdr:rowOff>200025</xdr:rowOff>
                  </from>
                  <to>
                    <xdr:col>0</xdr:col>
                    <xdr:colOff>381000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7" name="Check Box 2">
              <controlPr defaultSize="0" autoFill="0" autoLine="0" autoPict="0">
                <anchor moveWithCells="1">
                  <from>
                    <xdr:col>0</xdr:col>
                    <xdr:colOff>85725</xdr:colOff>
                    <xdr:row>43</xdr:row>
                    <xdr:rowOff>180975</xdr:rowOff>
                  </from>
                  <to>
                    <xdr:col>0</xdr:col>
                    <xdr:colOff>342900</xdr:colOff>
                    <xdr:row>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8" name="Check Box 13">
              <controlPr defaultSize="0" autoFill="0" autoLine="0" autoPict="0">
                <anchor moveWithCells="1">
                  <from>
                    <xdr:col>0</xdr:col>
                    <xdr:colOff>85725</xdr:colOff>
                    <xdr:row>59</xdr:row>
                    <xdr:rowOff>19050</xdr:rowOff>
                  </from>
                  <to>
                    <xdr:col>0</xdr:col>
                    <xdr:colOff>342900</xdr:colOff>
                    <xdr:row>59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9" name="Check Box 14">
              <controlPr defaultSize="0" autoFill="0" autoLine="0" autoPict="0">
                <anchor moveWithCells="1">
                  <from>
                    <xdr:col>0</xdr:col>
                    <xdr:colOff>85725</xdr:colOff>
                    <xdr:row>65</xdr:row>
                    <xdr:rowOff>19050</xdr:rowOff>
                  </from>
                  <to>
                    <xdr:col>0</xdr:col>
                    <xdr:colOff>342900</xdr:colOff>
                    <xdr:row>65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0" name="Check Box 16">
              <controlPr defaultSize="0" autoFill="0" autoLine="0" autoPict="0">
                <anchor moveWithCells="1">
                  <from>
                    <xdr:col>0</xdr:col>
                    <xdr:colOff>85725</xdr:colOff>
                    <xdr:row>50</xdr:row>
                    <xdr:rowOff>0</xdr:rowOff>
                  </from>
                  <to>
                    <xdr:col>1</xdr:col>
                    <xdr:colOff>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1" name="Check Box 17">
              <controlPr defaultSize="0" autoFill="0" autoLine="0" autoPict="0">
                <anchor moveWithCells="1">
                  <from>
                    <xdr:col>0</xdr:col>
                    <xdr:colOff>85725</xdr:colOff>
                    <xdr:row>56</xdr:row>
                    <xdr:rowOff>19050</xdr:rowOff>
                  </from>
                  <to>
                    <xdr:col>0</xdr:col>
                    <xdr:colOff>342900</xdr:colOff>
                    <xdr:row>56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2" name="Check Box 18">
              <controlPr defaultSize="0" autoFill="0" autoLine="0" autoPict="0">
                <anchor moveWithCells="1">
                  <from>
                    <xdr:col>0</xdr:col>
                    <xdr:colOff>85725</xdr:colOff>
                    <xdr:row>52</xdr:row>
                    <xdr:rowOff>371475</xdr:rowOff>
                  </from>
                  <to>
                    <xdr:col>1</xdr:col>
                    <xdr:colOff>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13" name="Check Box 19">
              <controlPr defaultSize="0" autoFill="0" autoLine="0" autoPict="0">
                <anchor moveWithCells="1">
                  <from>
                    <xdr:col>0</xdr:col>
                    <xdr:colOff>85725</xdr:colOff>
                    <xdr:row>62</xdr:row>
                    <xdr:rowOff>19050</xdr:rowOff>
                  </from>
                  <to>
                    <xdr:col>0</xdr:col>
                    <xdr:colOff>342900</xdr:colOff>
                    <xdr:row>62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14" name="Check Box 20">
              <controlPr defaultSize="0" autoFill="0" autoLine="0" autoPict="0">
                <anchor moveWithCells="1">
                  <from>
                    <xdr:col>0</xdr:col>
                    <xdr:colOff>85725</xdr:colOff>
                    <xdr:row>69</xdr:row>
                    <xdr:rowOff>19050</xdr:rowOff>
                  </from>
                  <to>
                    <xdr:col>0</xdr:col>
                    <xdr:colOff>342900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15" name="Check Box 21">
              <controlPr defaultSize="0" autoFill="0" autoLine="0" autoPict="0">
                <anchor moveWithCells="1">
                  <from>
                    <xdr:col>0</xdr:col>
                    <xdr:colOff>85725</xdr:colOff>
                    <xdr:row>59</xdr:row>
                    <xdr:rowOff>19050</xdr:rowOff>
                  </from>
                  <to>
                    <xdr:col>0</xdr:col>
                    <xdr:colOff>342900</xdr:colOff>
                    <xdr:row>59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16" name="Check Box 22">
              <controlPr defaultSize="0" autoFill="0" autoLine="0" autoPict="0">
                <anchor moveWithCells="1">
                  <from>
                    <xdr:col>0</xdr:col>
                    <xdr:colOff>85725</xdr:colOff>
                    <xdr:row>65</xdr:row>
                    <xdr:rowOff>19050</xdr:rowOff>
                  </from>
                  <to>
                    <xdr:col>0</xdr:col>
                    <xdr:colOff>342900</xdr:colOff>
                    <xdr:row>65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17" name="Check Box 23">
              <controlPr defaultSize="0" autoFill="0" autoLine="0" autoPict="0">
                <anchor moveWithCells="1">
                  <from>
                    <xdr:col>0</xdr:col>
                    <xdr:colOff>85725</xdr:colOff>
                    <xdr:row>69</xdr:row>
                    <xdr:rowOff>19050</xdr:rowOff>
                  </from>
                  <to>
                    <xdr:col>0</xdr:col>
                    <xdr:colOff>342900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18" name="Check Box 24">
              <controlPr defaultSize="0" autoFill="0" autoLine="0" autoPict="0">
                <anchor moveWithCells="1">
                  <from>
                    <xdr:col>0</xdr:col>
                    <xdr:colOff>85725</xdr:colOff>
                    <xdr:row>50</xdr:row>
                    <xdr:rowOff>0</xdr:rowOff>
                  </from>
                  <to>
                    <xdr:col>1</xdr:col>
                    <xdr:colOff>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19" name="Check Box 25">
              <controlPr defaultSize="0" autoFill="0" autoLine="0" autoPict="0">
                <anchor moveWithCells="1">
                  <from>
                    <xdr:col>0</xdr:col>
                    <xdr:colOff>85725</xdr:colOff>
                    <xdr:row>56</xdr:row>
                    <xdr:rowOff>19050</xdr:rowOff>
                  </from>
                  <to>
                    <xdr:col>0</xdr:col>
                    <xdr:colOff>342900</xdr:colOff>
                    <xdr:row>56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0" name="Check Box 26">
              <controlPr defaultSize="0" autoFill="0" autoLine="0" autoPict="0">
                <anchor moveWithCells="1">
                  <from>
                    <xdr:col>0</xdr:col>
                    <xdr:colOff>85725</xdr:colOff>
                    <xdr:row>52</xdr:row>
                    <xdr:rowOff>371475</xdr:rowOff>
                  </from>
                  <to>
                    <xdr:col>1</xdr:col>
                    <xdr:colOff>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21" name="Check Box 27">
              <controlPr defaultSize="0" autoFill="0" autoLine="0" autoPict="0">
                <anchor moveWithCells="1">
                  <from>
                    <xdr:col>0</xdr:col>
                    <xdr:colOff>85725</xdr:colOff>
                    <xdr:row>62</xdr:row>
                    <xdr:rowOff>19050</xdr:rowOff>
                  </from>
                  <to>
                    <xdr:col>0</xdr:col>
                    <xdr:colOff>342900</xdr:colOff>
                    <xdr:row>62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提出リスト</vt:lpstr>
      <vt:lpstr>記入例</vt:lpstr>
      <vt:lpstr>記入例!Print_Area</vt:lpstr>
      <vt:lpstr>提出リスト!Print_Area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眞杉　由美</cp:lastModifiedBy>
  <cp:lastPrinted>2020-03-05T04:51:44Z</cp:lastPrinted>
  <dcterms:created xsi:type="dcterms:W3CDTF">2016-03-24T05:41:05Z</dcterms:created>
  <dcterms:modified xsi:type="dcterms:W3CDTF">2020-03-05T04:51:46Z</dcterms:modified>
</cp:coreProperties>
</file>