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居室等の容積算出" sheetId="1" r:id="rId1"/>
  </sheets>
  <definedNames>
    <definedName name="_xlnm.Print_Area" localSheetId="0">'居室等の容積算出'!$A$1:$L$133</definedName>
  </definedNames>
  <calcPr fullCalcOnLoad="1"/>
</workbook>
</file>

<file path=xl/sharedStrings.xml><?xml version="1.0" encoding="utf-8"?>
<sst xmlns="http://schemas.openxmlformats.org/spreadsheetml/2006/main" count="120" uniqueCount="42">
  <si>
    <t>室　名</t>
  </si>
  <si>
    <t>換気回数　　　　　　　（回／ｈ）</t>
  </si>
  <si>
    <t>床面積　　　　　　　　　（㎡）</t>
  </si>
  <si>
    <t>天井高　　　　　　　　（ｍ）</t>
  </si>
  <si>
    <t>室の容積　　　　　　　（㎥）</t>
  </si>
  <si>
    <t>全般換気必要換気量　　　　　　　　　　（㎥／ｈ）</t>
  </si>
  <si>
    <t>（換気回数0.7回／ｈ相当の換気が確保される居室／天井の高さ2.7ｍ以上）</t>
  </si>
  <si>
    <t>天井の高さ（ｍ）</t>
  </si>
  <si>
    <t>換気回数（回／ｈ）</t>
  </si>
  <si>
    <t>（換気回数0.5回／ｈ相当の換気が確保される居室／天井の高さ2.9ｍ以上）</t>
  </si>
  <si>
    <t>（換気回数0.3回／ｈ相当の換気が確保される居室／天井の高さ3.5ｍ以上）</t>
  </si>
  <si>
    <t>2.7以上～3.3未満</t>
  </si>
  <si>
    <t>3.3以上～4.1未満</t>
  </si>
  <si>
    <t>4.1以上～5.4未満</t>
  </si>
  <si>
    <t>5.4以上～8.1未満</t>
  </si>
  <si>
    <t>8.1以上～16.1未満</t>
  </si>
  <si>
    <t>2.9以上～3.9未満</t>
  </si>
  <si>
    <t>3.9以上～5.8未満</t>
  </si>
  <si>
    <t>5.8以上～11.5未満</t>
  </si>
  <si>
    <t>11.5以上</t>
  </si>
  <si>
    <t>3.5以上～6.9未満</t>
  </si>
  <si>
    <t>6.9以上～13.8未満</t>
  </si>
  <si>
    <t>11.8以上</t>
  </si>
  <si>
    <t>備　考</t>
  </si>
  <si>
    <t>合　計</t>
  </si>
  <si>
    <t>※　建築物のシックハウス対策マニュアルＰ５８～Ｐ５９参照</t>
  </si>
  <si>
    <t>○ダクトの摩擦抵抗線図及び各種異形管の抵抗係数</t>
  </si>
  <si>
    <t>○ベントキャップ等の圧力損失係数</t>
  </si>
  <si>
    <t>階　数　　　　　タイプ</t>
  </si>
  <si>
    <t>○平面詳細図（居室面積の表示があるもの）・・・・・タイプごとに</t>
  </si>
  <si>
    <t>○使用する換気扇のＰ－Ｑ線図(静圧・風量特性曲線）</t>
  </si>
  <si>
    <t>根拠を示す資料を提出してください。</t>
  </si>
  <si>
    <t>全般換気　　対象範囲</t>
  </si>
  <si>
    <t>有効換気量　（㎥／ｈ）</t>
  </si>
  <si>
    <t>有効換気回数（回／ｈ）</t>
  </si>
  <si>
    <t>シックハウス対策に伴う居室等の容積算出及び換気回数</t>
  </si>
  <si>
    <t>印</t>
  </si>
  <si>
    <t>設計者資格　　</t>
  </si>
  <si>
    <t>設計者氏名　　</t>
  </si>
  <si>
    <t>必要換気回数　　　　　　　（回／ｈ）</t>
  </si>
  <si>
    <t>シックハウス対策に伴う居室等の容積算出及び換気回数</t>
  </si>
  <si>
    <t>ＣＦ３２－０２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</si>
</sst>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_ "/>
  </numFmts>
  <fonts count="8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8"/>
      <name val="ＭＳ Ｐ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hair"/>
      <bottom style="hair"/>
    </border>
    <border>
      <left style="double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78" fontId="3" fillId="0" borderId="14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178" fontId="3" fillId="2" borderId="19" xfId="0" applyNumberFormat="1" applyFont="1" applyFill="1" applyBorder="1" applyAlignment="1" applyProtection="1">
      <alignment horizontal="center" vertical="center"/>
      <protection locked="0"/>
    </xf>
    <xf numFmtId="178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178" fontId="3" fillId="2" borderId="16" xfId="0" applyNumberFormat="1" applyFont="1" applyFill="1" applyBorder="1" applyAlignment="1" applyProtection="1">
      <alignment horizontal="center" vertical="center"/>
      <protection locked="0"/>
    </xf>
    <xf numFmtId="178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8" fontId="3" fillId="2" borderId="36" xfId="0" applyNumberFormat="1" applyFont="1" applyFill="1" applyBorder="1" applyAlignment="1" applyProtection="1">
      <alignment horizontal="center" vertical="center"/>
      <protection locked="0"/>
    </xf>
    <xf numFmtId="178" fontId="3" fillId="2" borderId="37" xfId="0" applyNumberFormat="1" applyFont="1" applyFill="1" applyBorder="1" applyAlignment="1" applyProtection="1">
      <alignment horizontal="center" vertical="center"/>
      <protection locked="0"/>
    </xf>
    <xf numFmtId="178" fontId="3" fillId="2" borderId="38" xfId="0" applyNumberFormat="1" applyFont="1" applyFill="1" applyBorder="1" applyAlignment="1" applyProtection="1">
      <alignment horizontal="center" vertical="center"/>
      <protection locked="0"/>
    </xf>
    <xf numFmtId="178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60</xdr:row>
      <xdr:rowOff>47625</xdr:rowOff>
    </xdr:from>
    <xdr:to>
      <xdr:col>7</xdr:col>
      <xdr:colOff>161925</xdr:colOff>
      <xdr:row>63</xdr:row>
      <xdr:rowOff>123825</xdr:rowOff>
    </xdr:to>
    <xdr:sp>
      <xdr:nvSpPr>
        <xdr:cNvPr id="1" name="AutoShape 17"/>
        <xdr:cNvSpPr>
          <a:spLocks/>
        </xdr:cNvSpPr>
      </xdr:nvSpPr>
      <xdr:spPr>
        <a:xfrm>
          <a:off x="4429125" y="10134600"/>
          <a:ext cx="142875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selection activeCell="L2" sqref="L2"/>
    </sheetView>
  </sheetViews>
  <sheetFormatPr defaultColWidth="9.00390625" defaultRowHeight="13.5"/>
  <cols>
    <col min="1" max="1" width="5.125" style="0" customWidth="1"/>
    <col min="2" max="2" width="12.625" style="0" customWidth="1"/>
    <col min="3" max="3" width="9.625" style="0" customWidth="1"/>
    <col min="4" max="7" width="7.625" style="0" customWidth="1"/>
    <col min="8" max="9" width="6.875" style="0" customWidth="1"/>
    <col min="10" max="10" width="9.125" style="0" customWidth="1"/>
    <col min="11" max="11" width="9.625" style="0" customWidth="1"/>
    <col min="12" max="12" width="10.625" style="0" customWidth="1"/>
  </cols>
  <sheetData>
    <row r="1" spans="1:13" s="2" customFormat="1" ht="13.5" customHeight="1">
      <c r="A1" s="48" t="s">
        <v>41</v>
      </c>
      <c r="B1" s="48"/>
      <c r="C1" s="46" t="s">
        <v>40</v>
      </c>
      <c r="D1" s="46"/>
      <c r="E1" s="46"/>
      <c r="F1" s="46"/>
      <c r="G1" s="46"/>
      <c r="H1" s="46"/>
      <c r="I1" s="46"/>
      <c r="J1" s="46"/>
      <c r="K1" s="40"/>
      <c r="L1" s="40"/>
      <c r="M1" s="1"/>
    </row>
    <row r="2" spans="1:13" s="2" customFormat="1" ht="14.25" customHeight="1" thickBot="1">
      <c r="A2" s="49"/>
      <c r="B2" s="49"/>
      <c r="C2" s="47"/>
      <c r="D2" s="47"/>
      <c r="E2" s="47"/>
      <c r="F2" s="47"/>
      <c r="G2" s="47"/>
      <c r="H2" s="47"/>
      <c r="I2" s="47"/>
      <c r="J2" s="47"/>
      <c r="K2" s="41"/>
      <c r="L2" s="41"/>
      <c r="M2" s="1"/>
    </row>
    <row r="3" spans="1:12" s="2" customFormat="1" ht="24" customHeight="1" thickBot="1">
      <c r="A3" s="25" t="s">
        <v>28</v>
      </c>
      <c r="B3" s="27" t="s">
        <v>0</v>
      </c>
      <c r="C3" s="28" t="s">
        <v>39</v>
      </c>
      <c r="D3" s="29" t="s">
        <v>2</v>
      </c>
      <c r="E3" s="28" t="s">
        <v>3</v>
      </c>
      <c r="F3" s="29" t="s">
        <v>4</v>
      </c>
      <c r="G3" s="28" t="s">
        <v>32</v>
      </c>
      <c r="H3" s="65" t="s">
        <v>5</v>
      </c>
      <c r="I3" s="66"/>
      <c r="J3" s="31" t="s">
        <v>33</v>
      </c>
      <c r="K3" s="29" t="s">
        <v>34</v>
      </c>
      <c r="L3" s="30" t="s">
        <v>23</v>
      </c>
    </row>
    <row r="4" spans="1:12" s="2" customFormat="1" ht="12.75" customHeight="1" thickTop="1">
      <c r="A4" s="55"/>
      <c r="B4" s="3"/>
      <c r="C4" s="4"/>
      <c r="D4" s="7"/>
      <c r="E4" s="8"/>
      <c r="F4" s="23">
        <f aca="true" t="shared" si="0" ref="F4:F15">IF(AND(D4="",E4=""),"",D4*E4)</f>
      </c>
      <c r="G4" s="4"/>
      <c r="H4" s="69">
        <f aca="true" t="shared" si="1" ref="H4:H16">IF(AND(G4=""),"",IF(AND(G4="○"),C4*F4))</f>
      </c>
      <c r="I4" s="70"/>
      <c r="J4" s="32"/>
      <c r="K4" s="24">
        <f>IF(AND(F4="",J4=""),"",J4/F4)</f>
      </c>
      <c r="L4" s="10">
        <f>IF(AND(K4=""),"",IF(AND(C4&lt;=K4),"( Ｏ Ｋ )",IF(AND(C4&gt;K4),"（ Ｏ Ｕ Ｔ ）")))</f>
      </c>
    </row>
    <row r="5" spans="1:12" s="2" customFormat="1" ht="12.75" customHeight="1">
      <c r="A5" s="56"/>
      <c r="B5" s="5"/>
      <c r="C5" s="6"/>
      <c r="D5" s="7"/>
      <c r="E5" s="8"/>
      <c r="F5" s="24">
        <f t="shared" si="0"/>
      </c>
      <c r="G5" s="34"/>
      <c r="H5" s="58">
        <f t="shared" si="1"/>
      </c>
      <c r="I5" s="59"/>
      <c r="J5" s="32"/>
      <c r="K5" s="24">
        <f>IF(AND(F5="",J5=""),"",J5/F5)</f>
      </c>
      <c r="L5" s="10">
        <f>IF(AND(K5=""),"",IF(AND(C5&lt;=K5),"( Ｏ Ｋ )",IF(AND(C5&gt;K5),"（ Ｏ Ｕ Ｔ ）")))</f>
      </c>
    </row>
    <row r="6" spans="1:12" s="2" customFormat="1" ht="12.75" customHeight="1">
      <c r="A6" s="56"/>
      <c r="B6" s="3"/>
      <c r="C6" s="6"/>
      <c r="D6" s="7"/>
      <c r="E6" s="8"/>
      <c r="F6" s="23">
        <f t="shared" si="0"/>
      </c>
      <c r="G6" s="9"/>
      <c r="H6" s="58">
        <f t="shared" si="1"/>
      </c>
      <c r="I6" s="59"/>
      <c r="J6" s="32"/>
      <c r="K6" s="24">
        <f aca="true" t="shared" si="2" ref="K6:K15">IF(AND(F6="",J6=""),"",J6/F6)</f>
      </c>
      <c r="L6" s="10">
        <f aca="true" t="shared" si="3" ref="L6:L15">IF(AND(K6=""),"",IF(AND(C6&lt;=K6),"( Ｏ Ｋ )",IF(AND(C6&gt;K6),"（ Ｏ Ｕ Ｔ ）")))</f>
      </c>
    </row>
    <row r="7" spans="1:12" s="2" customFormat="1" ht="12.75" customHeight="1">
      <c r="A7" s="56"/>
      <c r="B7" s="5"/>
      <c r="C7" s="6"/>
      <c r="D7" s="7"/>
      <c r="E7" s="8"/>
      <c r="F7" s="24">
        <f t="shared" si="0"/>
      </c>
      <c r="G7" s="9"/>
      <c r="H7" s="58">
        <f t="shared" si="1"/>
      </c>
      <c r="I7" s="59"/>
      <c r="J7" s="32"/>
      <c r="K7" s="24">
        <f t="shared" si="2"/>
      </c>
      <c r="L7" s="10">
        <f t="shared" si="3"/>
      </c>
    </row>
    <row r="8" spans="1:12" s="2" customFormat="1" ht="12.75" customHeight="1">
      <c r="A8" s="56"/>
      <c r="B8" s="3"/>
      <c r="C8" s="6"/>
      <c r="D8" s="7"/>
      <c r="E8" s="8"/>
      <c r="F8" s="23">
        <f t="shared" si="0"/>
      </c>
      <c r="G8" s="9"/>
      <c r="H8" s="58">
        <f t="shared" si="1"/>
      </c>
      <c r="I8" s="59"/>
      <c r="J8" s="32"/>
      <c r="K8" s="24">
        <f t="shared" si="2"/>
      </c>
      <c r="L8" s="10">
        <f t="shared" si="3"/>
      </c>
    </row>
    <row r="9" spans="1:12" s="2" customFormat="1" ht="12.75" customHeight="1">
      <c r="A9" s="56"/>
      <c r="B9" s="5"/>
      <c r="C9" s="6"/>
      <c r="D9" s="7"/>
      <c r="E9" s="8"/>
      <c r="F9" s="24">
        <f t="shared" si="0"/>
      </c>
      <c r="G9" s="9"/>
      <c r="H9" s="58">
        <f t="shared" si="1"/>
      </c>
      <c r="I9" s="59"/>
      <c r="J9" s="32"/>
      <c r="K9" s="24">
        <f t="shared" si="2"/>
      </c>
      <c r="L9" s="10">
        <f t="shared" si="3"/>
      </c>
    </row>
    <row r="10" spans="1:12" s="2" customFormat="1" ht="12.75" customHeight="1">
      <c r="A10" s="56"/>
      <c r="B10" s="3"/>
      <c r="C10" s="6"/>
      <c r="D10" s="7"/>
      <c r="E10" s="8"/>
      <c r="F10" s="23">
        <f t="shared" si="0"/>
      </c>
      <c r="G10" s="9"/>
      <c r="H10" s="58">
        <f t="shared" si="1"/>
      </c>
      <c r="I10" s="59"/>
      <c r="J10" s="32"/>
      <c r="K10" s="24">
        <f t="shared" si="2"/>
      </c>
      <c r="L10" s="10">
        <f t="shared" si="3"/>
      </c>
    </row>
    <row r="11" spans="1:12" s="2" customFormat="1" ht="12.75" customHeight="1">
      <c r="A11" s="56"/>
      <c r="B11" s="5"/>
      <c r="C11" s="6"/>
      <c r="D11" s="7"/>
      <c r="E11" s="8"/>
      <c r="F11" s="24">
        <f t="shared" si="0"/>
      </c>
      <c r="G11" s="9"/>
      <c r="H11" s="58">
        <f t="shared" si="1"/>
      </c>
      <c r="I11" s="59"/>
      <c r="J11" s="32"/>
      <c r="K11" s="24">
        <f t="shared" si="2"/>
      </c>
      <c r="L11" s="10">
        <f t="shared" si="3"/>
      </c>
    </row>
    <row r="12" spans="1:12" s="2" customFormat="1" ht="12.75" customHeight="1">
      <c r="A12" s="56"/>
      <c r="B12" s="5"/>
      <c r="C12" s="6"/>
      <c r="D12" s="7"/>
      <c r="E12" s="8"/>
      <c r="F12" s="24">
        <f>IF(AND(D12="",E12=""),"",D12*E12)</f>
      </c>
      <c r="G12" s="9"/>
      <c r="H12" s="58">
        <f t="shared" si="1"/>
      </c>
      <c r="I12" s="59"/>
      <c r="J12" s="32"/>
      <c r="K12" s="24">
        <f>IF(AND(F12="",J12=""),"",J12/F12)</f>
      </c>
      <c r="L12" s="10">
        <f>IF(AND(K12=""),"",IF(AND(C12&lt;=K12),"( Ｏ Ｋ )",IF(AND(C12&gt;K12),"（ Ｏ Ｕ Ｔ ）")))</f>
      </c>
    </row>
    <row r="13" spans="1:12" s="2" customFormat="1" ht="12.75" customHeight="1">
      <c r="A13" s="56"/>
      <c r="B13" s="3"/>
      <c r="C13" s="6"/>
      <c r="D13" s="7"/>
      <c r="E13" s="8"/>
      <c r="F13" s="23">
        <f t="shared" si="0"/>
      </c>
      <c r="G13" s="9"/>
      <c r="H13" s="58">
        <f t="shared" si="1"/>
      </c>
      <c r="I13" s="59"/>
      <c r="J13" s="32"/>
      <c r="K13" s="24">
        <f t="shared" si="2"/>
      </c>
      <c r="L13" s="10">
        <f t="shared" si="3"/>
      </c>
    </row>
    <row r="14" spans="1:12" s="2" customFormat="1" ht="12.75" customHeight="1">
      <c r="A14" s="56"/>
      <c r="B14" s="5"/>
      <c r="C14" s="6"/>
      <c r="D14" s="7"/>
      <c r="E14" s="8"/>
      <c r="F14" s="24">
        <f t="shared" si="0"/>
      </c>
      <c r="G14" s="9"/>
      <c r="H14" s="58">
        <f t="shared" si="1"/>
      </c>
      <c r="I14" s="59"/>
      <c r="J14" s="32"/>
      <c r="K14" s="24">
        <f t="shared" si="2"/>
      </c>
      <c r="L14" s="10">
        <f t="shared" si="3"/>
      </c>
    </row>
    <row r="15" spans="1:12" s="2" customFormat="1" ht="12.75" customHeight="1">
      <c r="A15" s="56"/>
      <c r="B15" s="3"/>
      <c r="C15" s="4"/>
      <c r="D15" s="7"/>
      <c r="E15" s="8"/>
      <c r="F15" s="23">
        <f t="shared" si="0"/>
      </c>
      <c r="G15" s="9"/>
      <c r="H15" s="71">
        <f t="shared" si="1"/>
      </c>
      <c r="I15" s="42"/>
      <c r="J15" s="32"/>
      <c r="K15" s="24">
        <f t="shared" si="2"/>
      </c>
      <c r="L15" s="10">
        <f t="shared" si="3"/>
      </c>
    </row>
    <row r="16" spans="1:12" s="2" customFormat="1" ht="12.75" customHeight="1" thickBot="1">
      <c r="A16" s="57"/>
      <c r="B16" s="11" t="s">
        <v>24</v>
      </c>
      <c r="C16" s="12"/>
      <c r="D16" s="22">
        <f>IF(AND(D4="",D5="",D6="",D7="",D8="",D9="",D10="",D11="",D13="",D14="",D15=""),"",SUM(D4:D15))</f>
      </c>
      <c r="E16" s="12"/>
      <c r="F16" s="22">
        <f>IF(AND(F4="",F5="",F6="",F7="",F8="",F9="",F10="",F11="",F13="",F14="",F15=""),"",SUM(F4:F15))</f>
      </c>
      <c r="G16" s="12"/>
      <c r="H16" s="43">
        <f t="shared" si="1"/>
      </c>
      <c r="I16" s="72"/>
      <c r="J16" s="33"/>
      <c r="K16" s="22"/>
      <c r="L16" s="13"/>
    </row>
    <row r="17" s="2" customFormat="1" ht="14.25" thickBot="1"/>
    <row r="18" spans="1:12" s="2" customFormat="1" ht="24" customHeight="1" thickBot="1">
      <c r="A18" s="25" t="s">
        <v>28</v>
      </c>
      <c r="B18" s="27" t="s">
        <v>0</v>
      </c>
      <c r="C18" s="28" t="s">
        <v>1</v>
      </c>
      <c r="D18" s="29" t="s">
        <v>2</v>
      </c>
      <c r="E18" s="28" t="s">
        <v>3</v>
      </c>
      <c r="F18" s="29" t="s">
        <v>4</v>
      </c>
      <c r="G18" s="28" t="s">
        <v>32</v>
      </c>
      <c r="H18" s="65" t="s">
        <v>5</v>
      </c>
      <c r="I18" s="66"/>
      <c r="J18" s="31" t="s">
        <v>33</v>
      </c>
      <c r="K18" s="29" t="s">
        <v>34</v>
      </c>
      <c r="L18" s="30" t="s">
        <v>23</v>
      </c>
    </row>
    <row r="19" spans="1:12" s="2" customFormat="1" ht="12.75" customHeight="1" thickTop="1">
      <c r="A19" s="55"/>
      <c r="B19" s="3"/>
      <c r="C19" s="4"/>
      <c r="D19" s="7"/>
      <c r="E19" s="8"/>
      <c r="F19" s="23">
        <f aca="true" t="shared" si="4" ref="F19:F26">IF(AND(D19="",E19=""),"",D19*E19)</f>
      </c>
      <c r="G19" s="4"/>
      <c r="H19" s="69">
        <f aca="true" t="shared" si="5" ref="H19:H31">IF(AND(G19=""),"",IF(AND(G19="○"),C19*F19))</f>
      </c>
      <c r="I19" s="70"/>
      <c r="J19" s="32"/>
      <c r="K19" s="24">
        <f>IF(AND(F19="",J19=""),"",J19/F19)</f>
      </c>
      <c r="L19" s="10">
        <f>IF(AND(K19=""),"",IF(AND(C19&lt;=K19),"( Ｏ Ｋ )",IF(AND(C19&gt;K19),"（ Ｏ Ｕ Ｔ ）")))</f>
      </c>
    </row>
    <row r="20" spans="1:12" s="2" customFormat="1" ht="12.75" customHeight="1">
      <c r="A20" s="56"/>
      <c r="B20" s="5"/>
      <c r="C20" s="6"/>
      <c r="D20" s="7"/>
      <c r="E20" s="8"/>
      <c r="F20" s="24">
        <f t="shared" si="4"/>
      </c>
      <c r="G20" s="34"/>
      <c r="H20" s="58">
        <f t="shared" si="5"/>
      </c>
      <c r="I20" s="59"/>
      <c r="J20" s="32"/>
      <c r="K20" s="24">
        <f>IF(AND(F20="",J20=""),"",J20/F20)</f>
      </c>
      <c r="L20" s="10">
        <f>IF(AND(K20=""),"",IF(AND(C20&lt;=K20),"( Ｏ Ｋ )",IF(AND(C20&gt;K20),"（ Ｏ Ｕ Ｔ ）")))</f>
      </c>
    </row>
    <row r="21" spans="1:12" s="2" customFormat="1" ht="12.75" customHeight="1">
      <c r="A21" s="56"/>
      <c r="B21" s="3"/>
      <c r="C21" s="6"/>
      <c r="D21" s="7"/>
      <c r="E21" s="8"/>
      <c r="F21" s="23">
        <f t="shared" si="4"/>
      </c>
      <c r="G21" s="9"/>
      <c r="H21" s="58">
        <f t="shared" si="5"/>
      </c>
      <c r="I21" s="59"/>
      <c r="J21" s="32"/>
      <c r="K21" s="24">
        <f aca="true" t="shared" si="6" ref="K21:K26">IF(AND(F21="",J21=""),"",J21/F21)</f>
      </c>
      <c r="L21" s="10">
        <f aca="true" t="shared" si="7" ref="L21:L26">IF(AND(K21=""),"",IF(AND(C21&lt;=K21),"( Ｏ Ｋ )",IF(AND(C21&gt;K21),"（ Ｏ Ｕ Ｔ ）")))</f>
      </c>
    </row>
    <row r="22" spans="1:12" s="2" customFormat="1" ht="12.75" customHeight="1">
      <c r="A22" s="56"/>
      <c r="B22" s="5"/>
      <c r="C22" s="6"/>
      <c r="D22" s="7"/>
      <c r="E22" s="8"/>
      <c r="F22" s="24">
        <f t="shared" si="4"/>
      </c>
      <c r="G22" s="9"/>
      <c r="H22" s="58">
        <f t="shared" si="5"/>
      </c>
      <c r="I22" s="59"/>
      <c r="J22" s="32"/>
      <c r="K22" s="24">
        <f t="shared" si="6"/>
      </c>
      <c r="L22" s="10">
        <f t="shared" si="7"/>
      </c>
    </row>
    <row r="23" spans="1:12" s="2" customFormat="1" ht="12.75" customHeight="1">
      <c r="A23" s="56"/>
      <c r="B23" s="3"/>
      <c r="C23" s="6"/>
      <c r="D23" s="7"/>
      <c r="E23" s="8"/>
      <c r="F23" s="23">
        <f t="shared" si="4"/>
      </c>
      <c r="G23" s="9"/>
      <c r="H23" s="58">
        <f t="shared" si="5"/>
      </c>
      <c r="I23" s="59"/>
      <c r="J23" s="32"/>
      <c r="K23" s="24">
        <f t="shared" si="6"/>
      </c>
      <c r="L23" s="10">
        <f t="shared" si="7"/>
      </c>
    </row>
    <row r="24" spans="1:12" s="2" customFormat="1" ht="12.75" customHeight="1">
      <c r="A24" s="56"/>
      <c r="B24" s="5"/>
      <c r="C24" s="6"/>
      <c r="D24" s="7"/>
      <c r="E24" s="8"/>
      <c r="F24" s="24">
        <f t="shared" si="4"/>
      </c>
      <c r="G24" s="9"/>
      <c r="H24" s="58">
        <f t="shared" si="5"/>
      </c>
      <c r="I24" s="59"/>
      <c r="J24" s="32"/>
      <c r="K24" s="24">
        <f t="shared" si="6"/>
      </c>
      <c r="L24" s="10">
        <f t="shared" si="7"/>
      </c>
    </row>
    <row r="25" spans="1:12" s="2" customFormat="1" ht="12.75" customHeight="1">
      <c r="A25" s="56"/>
      <c r="B25" s="3"/>
      <c r="C25" s="6"/>
      <c r="D25" s="7"/>
      <c r="E25" s="8"/>
      <c r="F25" s="23">
        <f t="shared" si="4"/>
      </c>
      <c r="G25" s="9"/>
      <c r="H25" s="58">
        <f t="shared" si="5"/>
      </c>
      <c r="I25" s="59"/>
      <c r="J25" s="32"/>
      <c r="K25" s="24">
        <f t="shared" si="6"/>
      </c>
      <c r="L25" s="10">
        <f t="shared" si="7"/>
      </c>
    </row>
    <row r="26" spans="1:12" s="2" customFormat="1" ht="12.75" customHeight="1">
      <c r="A26" s="56"/>
      <c r="B26" s="5"/>
      <c r="C26" s="6"/>
      <c r="D26" s="7"/>
      <c r="E26" s="8"/>
      <c r="F26" s="24">
        <f t="shared" si="4"/>
      </c>
      <c r="G26" s="9"/>
      <c r="H26" s="58">
        <f t="shared" si="5"/>
      </c>
      <c r="I26" s="59"/>
      <c r="J26" s="32"/>
      <c r="K26" s="24">
        <f t="shared" si="6"/>
      </c>
      <c r="L26" s="10">
        <f t="shared" si="7"/>
      </c>
    </row>
    <row r="27" spans="1:12" s="2" customFormat="1" ht="12.75" customHeight="1">
      <c r="A27" s="56"/>
      <c r="B27" s="5"/>
      <c r="C27" s="6"/>
      <c r="D27" s="7"/>
      <c r="E27" s="8"/>
      <c r="F27" s="24">
        <f>IF(AND(D27="",E27=""),"",D27*E27)</f>
      </c>
      <c r="G27" s="9"/>
      <c r="H27" s="58">
        <f t="shared" si="5"/>
      </c>
      <c r="I27" s="59"/>
      <c r="J27" s="32"/>
      <c r="K27" s="24">
        <f>IF(AND(F27="",J27=""),"",J27/F27)</f>
      </c>
      <c r="L27" s="10">
        <f>IF(AND(K27=""),"",IF(AND(C27&lt;=K27),"( Ｏ Ｋ )",IF(AND(C27&gt;K27),"（ Ｏ Ｕ Ｔ ）")))</f>
      </c>
    </row>
    <row r="28" spans="1:12" s="2" customFormat="1" ht="12.75" customHeight="1">
      <c r="A28" s="56"/>
      <c r="B28" s="3"/>
      <c r="C28" s="6"/>
      <c r="D28" s="7"/>
      <c r="E28" s="8"/>
      <c r="F28" s="23">
        <f>IF(AND(D28="",E28=""),"",D28*E28)</f>
      </c>
      <c r="G28" s="9"/>
      <c r="H28" s="58">
        <f t="shared" si="5"/>
      </c>
      <c r="I28" s="59"/>
      <c r="J28" s="32"/>
      <c r="K28" s="24">
        <f>IF(AND(F28="",J28=""),"",J28/F28)</f>
      </c>
      <c r="L28" s="10">
        <f>IF(AND(K28=""),"",IF(AND(C28&lt;=K28),"( Ｏ Ｋ )",IF(AND(C28&gt;K28),"（ Ｏ Ｕ Ｔ ）")))</f>
      </c>
    </row>
    <row r="29" spans="1:12" s="2" customFormat="1" ht="12.75" customHeight="1">
      <c r="A29" s="56"/>
      <c r="B29" s="5"/>
      <c r="C29" s="6"/>
      <c r="D29" s="7"/>
      <c r="E29" s="8"/>
      <c r="F29" s="24">
        <f>IF(AND(D29="",E29=""),"",D29*E29)</f>
      </c>
      <c r="G29" s="9"/>
      <c r="H29" s="58">
        <f t="shared" si="5"/>
      </c>
      <c r="I29" s="59"/>
      <c r="J29" s="32"/>
      <c r="K29" s="24">
        <f>IF(AND(F29="",J29=""),"",J29/F29)</f>
      </c>
      <c r="L29" s="10">
        <f>IF(AND(K29=""),"",IF(AND(C29&lt;=K29),"( Ｏ Ｋ )",IF(AND(C29&gt;K29),"（ Ｏ Ｕ Ｔ ）")))</f>
      </c>
    </row>
    <row r="30" spans="1:12" s="2" customFormat="1" ht="12.75" customHeight="1">
      <c r="A30" s="56"/>
      <c r="B30" s="3"/>
      <c r="C30" s="4"/>
      <c r="D30" s="7"/>
      <c r="E30" s="8"/>
      <c r="F30" s="23">
        <f>IF(AND(D30="",E30=""),"",D30*E30)</f>
      </c>
      <c r="G30" s="9"/>
      <c r="H30" s="71">
        <f t="shared" si="5"/>
      </c>
      <c r="I30" s="42"/>
      <c r="J30" s="32"/>
      <c r="K30" s="24">
        <f>IF(AND(F30="",J30=""),"",J30/F30)</f>
      </c>
      <c r="L30" s="10">
        <f>IF(AND(K30=""),"",IF(AND(C30&lt;=K30),"( Ｏ Ｋ )",IF(AND(C30&gt;K30),"（ Ｏ Ｕ Ｔ ）")))</f>
      </c>
    </row>
    <row r="31" spans="1:12" s="2" customFormat="1" ht="12.75" customHeight="1" thickBot="1">
      <c r="A31" s="57"/>
      <c r="B31" s="11" t="s">
        <v>24</v>
      </c>
      <c r="C31" s="12"/>
      <c r="D31" s="22">
        <f>IF(AND(D19="",D20="",D21="",D22="",D23="",D24="",D25="",D26="",D28="",D29="",D30=""),"",SUM(D19:D30))</f>
      </c>
      <c r="E31" s="12"/>
      <c r="F31" s="22">
        <f>IF(AND(F19="",F20="",F21="",F22="",F23="",F24="",F25="",F26="",F28="",F29="",F30=""),"",SUM(F19:F30))</f>
      </c>
      <c r="G31" s="12"/>
      <c r="H31" s="43">
        <f t="shared" si="5"/>
      </c>
      <c r="I31" s="72"/>
      <c r="J31" s="33"/>
      <c r="K31" s="22"/>
      <c r="L31" s="13"/>
    </row>
    <row r="32" s="2" customFormat="1" ht="14.25" thickBot="1"/>
    <row r="33" spans="1:12" s="2" customFormat="1" ht="24" customHeight="1" thickBot="1">
      <c r="A33" s="25" t="s">
        <v>28</v>
      </c>
      <c r="B33" s="27" t="s">
        <v>0</v>
      </c>
      <c r="C33" s="28" t="s">
        <v>1</v>
      </c>
      <c r="D33" s="29" t="s">
        <v>2</v>
      </c>
      <c r="E33" s="28" t="s">
        <v>3</v>
      </c>
      <c r="F33" s="29" t="s">
        <v>4</v>
      </c>
      <c r="G33" s="28" t="s">
        <v>32</v>
      </c>
      <c r="H33" s="65" t="s">
        <v>5</v>
      </c>
      <c r="I33" s="66"/>
      <c r="J33" s="31" t="s">
        <v>33</v>
      </c>
      <c r="K33" s="29" t="s">
        <v>34</v>
      </c>
      <c r="L33" s="30" t="s">
        <v>23</v>
      </c>
    </row>
    <row r="34" spans="1:12" s="2" customFormat="1" ht="12.75" customHeight="1" thickTop="1">
      <c r="A34" s="55"/>
      <c r="B34" s="3"/>
      <c r="C34" s="4"/>
      <c r="D34" s="7"/>
      <c r="E34" s="8"/>
      <c r="F34" s="23">
        <f aca="true" t="shared" si="8" ref="F34:F41">IF(AND(D34="",E34=""),"",D34*E34)</f>
      </c>
      <c r="G34" s="4"/>
      <c r="H34" s="69">
        <f aca="true" t="shared" si="9" ref="H34:H46">IF(AND(G34=""),"",IF(AND(G34="○"),C34*F34))</f>
      </c>
      <c r="I34" s="70"/>
      <c r="J34" s="32"/>
      <c r="K34" s="24">
        <f>IF(AND(F34="",J34=""),"",J34/F34)</f>
      </c>
      <c r="L34" s="10">
        <f>IF(AND(K34=""),"",IF(AND(C34&lt;=K34),"( Ｏ Ｋ )",IF(AND(C34&gt;K34),"（ Ｏ Ｕ Ｔ ）")))</f>
      </c>
    </row>
    <row r="35" spans="1:12" s="2" customFormat="1" ht="12.75" customHeight="1">
      <c r="A35" s="56"/>
      <c r="B35" s="5"/>
      <c r="C35" s="6"/>
      <c r="D35" s="7"/>
      <c r="E35" s="8"/>
      <c r="F35" s="24">
        <f t="shared" si="8"/>
      </c>
      <c r="G35" s="34"/>
      <c r="H35" s="58">
        <f t="shared" si="9"/>
      </c>
      <c r="I35" s="59"/>
      <c r="J35" s="32"/>
      <c r="K35" s="24">
        <f>IF(AND(F35="",J35=""),"",J35/F35)</f>
      </c>
      <c r="L35" s="10">
        <f>IF(AND(K35=""),"",IF(AND(C35&lt;=K35),"( Ｏ Ｋ )",IF(AND(C35&gt;K35),"（ Ｏ Ｕ Ｔ ）")))</f>
      </c>
    </row>
    <row r="36" spans="1:12" s="2" customFormat="1" ht="12.75" customHeight="1">
      <c r="A36" s="56"/>
      <c r="B36" s="3"/>
      <c r="C36" s="6"/>
      <c r="D36" s="7"/>
      <c r="E36" s="8"/>
      <c r="F36" s="23">
        <f t="shared" si="8"/>
      </c>
      <c r="G36" s="9"/>
      <c r="H36" s="58">
        <f t="shared" si="9"/>
      </c>
      <c r="I36" s="59"/>
      <c r="J36" s="32"/>
      <c r="K36" s="24">
        <f aca="true" t="shared" si="10" ref="K36:K41">IF(AND(F36="",J36=""),"",J36/F36)</f>
      </c>
      <c r="L36" s="10">
        <f aca="true" t="shared" si="11" ref="L36:L41">IF(AND(K36=""),"",IF(AND(C36&lt;=K36),"( Ｏ Ｋ )",IF(AND(C36&gt;K36),"（ Ｏ Ｕ Ｔ ）")))</f>
      </c>
    </row>
    <row r="37" spans="1:12" s="2" customFormat="1" ht="12.75" customHeight="1">
      <c r="A37" s="56"/>
      <c r="B37" s="5"/>
      <c r="C37" s="6"/>
      <c r="D37" s="7"/>
      <c r="E37" s="8"/>
      <c r="F37" s="24">
        <f t="shared" si="8"/>
      </c>
      <c r="G37" s="9"/>
      <c r="H37" s="58">
        <f t="shared" si="9"/>
      </c>
      <c r="I37" s="59"/>
      <c r="J37" s="32"/>
      <c r="K37" s="24">
        <f t="shared" si="10"/>
      </c>
      <c r="L37" s="10">
        <f t="shared" si="11"/>
      </c>
    </row>
    <row r="38" spans="1:12" s="2" customFormat="1" ht="12.75" customHeight="1">
      <c r="A38" s="56"/>
      <c r="B38" s="3"/>
      <c r="C38" s="6"/>
      <c r="D38" s="7"/>
      <c r="E38" s="8"/>
      <c r="F38" s="23">
        <f t="shared" si="8"/>
      </c>
      <c r="G38" s="9"/>
      <c r="H38" s="58">
        <f t="shared" si="9"/>
      </c>
      <c r="I38" s="59"/>
      <c r="J38" s="32"/>
      <c r="K38" s="24">
        <f t="shared" si="10"/>
      </c>
      <c r="L38" s="10">
        <f t="shared" si="11"/>
      </c>
    </row>
    <row r="39" spans="1:12" s="2" customFormat="1" ht="12.75" customHeight="1">
      <c r="A39" s="56"/>
      <c r="B39" s="5"/>
      <c r="C39" s="6"/>
      <c r="D39" s="7"/>
      <c r="E39" s="8"/>
      <c r="F39" s="24">
        <f t="shared" si="8"/>
      </c>
      <c r="G39" s="9"/>
      <c r="H39" s="58">
        <f t="shared" si="9"/>
      </c>
      <c r="I39" s="59"/>
      <c r="J39" s="32"/>
      <c r="K39" s="24">
        <f t="shared" si="10"/>
      </c>
      <c r="L39" s="10">
        <f t="shared" si="11"/>
      </c>
    </row>
    <row r="40" spans="1:12" s="2" customFormat="1" ht="12.75" customHeight="1">
      <c r="A40" s="56"/>
      <c r="B40" s="3"/>
      <c r="C40" s="6"/>
      <c r="D40" s="7"/>
      <c r="E40" s="8"/>
      <c r="F40" s="23">
        <f t="shared" si="8"/>
      </c>
      <c r="G40" s="9"/>
      <c r="H40" s="58">
        <f t="shared" si="9"/>
      </c>
      <c r="I40" s="59"/>
      <c r="J40" s="32"/>
      <c r="K40" s="24">
        <f t="shared" si="10"/>
      </c>
      <c r="L40" s="10">
        <f t="shared" si="11"/>
      </c>
    </row>
    <row r="41" spans="1:12" s="2" customFormat="1" ht="12.75" customHeight="1">
      <c r="A41" s="56"/>
      <c r="B41" s="5"/>
      <c r="C41" s="6"/>
      <c r="D41" s="7"/>
      <c r="E41" s="8"/>
      <c r="F41" s="24">
        <f t="shared" si="8"/>
      </c>
      <c r="G41" s="9"/>
      <c r="H41" s="58">
        <f t="shared" si="9"/>
      </c>
      <c r="I41" s="59"/>
      <c r="J41" s="32"/>
      <c r="K41" s="24">
        <f t="shared" si="10"/>
      </c>
      <c r="L41" s="10">
        <f t="shared" si="11"/>
      </c>
    </row>
    <row r="42" spans="1:12" s="2" customFormat="1" ht="12.75" customHeight="1">
      <c r="A42" s="56"/>
      <c r="B42" s="5"/>
      <c r="C42" s="6"/>
      <c r="D42" s="7"/>
      <c r="E42" s="8"/>
      <c r="F42" s="24">
        <f>IF(AND(D42="",E42=""),"",D42*E42)</f>
      </c>
      <c r="G42" s="9"/>
      <c r="H42" s="58">
        <f t="shared" si="9"/>
      </c>
      <c r="I42" s="59"/>
      <c r="J42" s="32"/>
      <c r="K42" s="24">
        <f>IF(AND(F42="",J42=""),"",J42/F42)</f>
      </c>
      <c r="L42" s="10">
        <f>IF(AND(K42=""),"",IF(AND(C42&lt;=K42),"( Ｏ Ｋ )",IF(AND(C42&gt;K42),"（ Ｏ Ｕ Ｔ ）")))</f>
      </c>
    </row>
    <row r="43" spans="1:12" s="2" customFormat="1" ht="12.75" customHeight="1">
      <c r="A43" s="56"/>
      <c r="B43" s="3"/>
      <c r="C43" s="6"/>
      <c r="D43" s="7"/>
      <c r="E43" s="8"/>
      <c r="F43" s="23">
        <f>IF(AND(D43="",E43=""),"",D43*E43)</f>
      </c>
      <c r="G43" s="9"/>
      <c r="H43" s="58">
        <f t="shared" si="9"/>
      </c>
      <c r="I43" s="59"/>
      <c r="J43" s="32"/>
      <c r="K43" s="24">
        <f>IF(AND(F43="",J43=""),"",J43/F43)</f>
      </c>
      <c r="L43" s="10">
        <f>IF(AND(K43=""),"",IF(AND(C43&lt;=K43),"( Ｏ Ｋ )",IF(AND(C43&gt;K43),"（ Ｏ Ｕ Ｔ ）")))</f>
      </c>
    </row>
    <row r="44" spans="1:12" s="2" customFormat="1" ht="12.75" customHeight="1">
      <c r="A44" s="56"/>
      <c r="B44" s="5"/>
      <c r="C44" s="6"/>
      <c r="D44" s="7"/>
      <c r="E44" s="8"/>
      <c r="F44" s="24">
        <f>IF(AND(D44="",E44=""),"",D44*E44)</f>
      </c>
      <c r="G44" s="9"/>
      <c r="H44" s="58">
        <f t="shared" si="9"/>
      </c>
      <c r="I44" s="59"/>
      <c r="J44" s="32"/>
      <c r="K44" s="24">
        <f>IF(AND(F44="",J44=""),"",J44/F44)</f>
      </c>
      <c r="L44" s="10">
        <f>IF(AND(K44=""),"",IF(AND(C44&lt;=K44),"( Ｏ Ｋ )",IF(AND(C44&gt;K44),"（ Ｏ Ｕ Ｔ ）")))</f>
      </c>
    </row>
    <row r="45" spans="1:12" s="2" customFormat="1" ht="12.75" customHeight="1">
      <c r="A45" s="56"/>
      <c r="B45" s="3"/>
      <c r="C45" s="4"/>
      <c r="D45" s="7"/>
      <c r="E45" s="8"/>
      <c r="F45" s="23">
        <f>IF(AND(D45="",E45=""),"",D45*E45)</f>
      </c>
      <c r="G45" s="9"/>
      <c r="H45" s="71">
        <f t="shared" si="9"/>
      </c>
      <c r="I45" s="42"/>
      <c r="J45" s="32"/>
      <c r="K45" s="24">
        <f>IF(AND(F45="",J45=""),"",J45/F45)</f>
      </c>
      <c r="L45" s="10">
        <f>IF(AND(K45=""),"",IF(AND(C45&lt;=K45),"( Ｏ Ｋ )",IF(AND(C45&gt;K45),"（ Ｏ Ｕ Ｔ ）")))</f>
      </c>
    </row>
    <row r="46" spans="1:12" s="2" customFormat="1" ht="12.75" customHeight="1" thickBot="1">
      <c r="A46" s="57"/>
      <c r="B46" s="11" t="s">
        <v>24</v>
      </c>
      <c r="C46" s="12"/>
      <c r="D46" s="22">
        <f>IF(AND(D34="",D35="",D36="",D37="",D38="",D39="",D40="",D41="",D43="",D44="",D45=""),"",SUM(D34:D45))</f>
      </c>
      <c r="E46" s="12"/>
      <c r="F46" s="22">
        <f>IF(AND(F34="",F35="",F36="",F37="",F38="",F39="",F40="",F41="",F43="",F44="",F45=""),"",SUM(F34:F45))</f>
      </c>
      <c r="G46" s="12"/>
      <c r="H46" s="43">
        <f t="shared" si="9"/>
      </c>
      <c r="I46" s="72"/>
      <c r="J46" s="33"/>
      <c r="K46" s="22"/>
      <c r="L46" s="13"/>
    </row>
    <row r="47" s="2" customFormat="1" ht="13.5"/>
    <row r="48" spans="1:12" s="2" customFormat="1" ht="14.25" thickBot="1">
      <c r="A48" s="50" t="s">
        <v>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s="2" customFormat="1" ht="12.75" customHeight="1">
      <c r="A49" s="52" t="s">
        <v>7</v>
      </c>
      <c r="B49" s="45"/>
      <c r="C49" s="44" t="s">
        <v>11</v>
      </c>
      <c r="D49" s="45"/>
      <c r="E49" s="44" t="s">
        <v>12</v>
      </c>
      <c r="F49" s="45"/>
      <c r="G49" s="44" t="s">
        <v>13</v>
      </c>
      <c r="H49" s="45"/>
      <c r="I49" s="73" t="s">
        <v>14</v>
      </c>
      <c r="J49" s="73"/>
      <c r="K49" s="73" t="s">
        <v>15</v>
      </c>
      <c r="L49" s="74"/>
    </row>
    <row r="50" spans="1:12" s="2" customFormat="1" ht="12.75" customHeight="1" thickBot="1">
      <c r="A50" s="61" t="s">
        <v>8</v>
      </c>
      <c r="B50" s="54"/>
      <c r="C50" s="53">
        <v>0.6</v>
      </c>
      <c r="D50" s="54"/>
      <c r="E50" s="53">
        <v>0.5</v>
      </c>
      <c r="F50" s="54"/>
      <c r="G50" s="62">
        <v>0.4</v>
      </c>
      <c r="H50" s="79"/>
      <c r="I50" s="75">
        <v>0.3</v>
      </c>
      <c r="J50" s="75"/>
      <c r="K50" s="75">
        <v>0.2</v>
      </c>
      <c r="L50" s="76"/>
    </row>
    <row r="51" spans="1:12" s="2" customFormat="1" ht="7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s="2" customFormat="1" ht="14.25" thickBot="1">
      <c r="A52" s="50" t="s">
        <v>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s="2" customFormat="1" ht="12.75" customHeight="1">
      <c r="A53" s="52" t="s">
        <v>7</v>
      </c>
      <c r="B53" s="45"/>
      <c r="C53" s="44" t="s">
        <v>16</v>
      </c>
      <c r="D53" s="45"/>
      <c r="E53" s="44" t="s">
        <v>17</v>
      </c>
      <c r="F53" s="45"/>
      <c r="G53" s="44" t="s">
        <v>18</v>
      </c>
      <c r="H53" s="77"/>
      <c r="I53" s="44" t="s">
        <v>19</v>
      </c>
      <c r="J53" s="64"/>
      <c r="K53" s="16"/>
      <c r="L53" s="16"/>
    </row>
    <row r="54" spans="1:12" s="2" customFormat="1" ht="12.75" customHeight="1" thickBot="1">
      <c r="A54" s="61" t="s">
        <v>8</v>
      </c>
      <c r="B54" s="54"/>
      <c r="C54" s="53">
        <v>0.4</v>
      </c>
      <c r="D54" s="54"/>
      <c r="E54" s="53">
        <v>0.3</v>
      </c>
      <c r="F54" s="54"/>
      <c r="G54" s="62">
        <v>0.2</v>
      </c>
      <c r="H54" s="78"/>
      <c r="I54" s="62">
        <v>0.1</v>
      </c>
      <c r="J54" s="63"/>
      <c r="K54" s="16"/>
      <c r="L54" s="16"/>
    </row>
    <row r="55" spans="1:12" s="2" customFormat="1" ht="7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s="2" customFormat="1" ht="14.25" thickBot="1">
      <c r="A56" s="50" t="s">
        <v>10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s="2" customFormat="1" ht="12.75" customHeight="1">
      <c r="A57" s="52" t="s">
        <v>7</v>
      </c>
      <c r="B57" s="45"/>
      <c r="C57" s="44" t="s">
        <v>20</v>
      </c>
      <c r="D57" s="45"/>
      <c r="E57" s="44" t="s">
        <v>21</v>
      </c>
      <c r="F57" s="45"/>
      <c r="G57" s="44" t="s">
        <v>22</v>
      </c>
      <c r="H57" s="64"/>
      <c r="I57" s="15"/>
      <c r="J57" s="16"/>
      <c r="K57" s="16"/>
      <c r="L57" s="16"/>
    </row>
    <row r="58" spans="1:12" s="2" customFormat="1" ht="12.75" customHeight="1" thickBot="1">
      <c r="A58" s="61" t="s">
        <v>8</v>
      </c>
      <c r="B58" s="54"/>
      <c r="C58" s="53">
        <v>0.2</v>
      </c>
      <c r="D58" s="54"/>
      <c r="E58" s="53">
        <v>0.1</v>
      </c>
      <c r="F58" s="54"/>
      <c r="G58" s="62">
        <v>0.05</v>
      </c>
      <c r="H58" s="63"/>
      <c r="I58" s="15"/>
      <c r="J58" s="16"/>
      <c r="K58" s="16"/>
      <c r="L58" s="16"/>
    </row>
    <row r="59" spans="1:12" s="2" customFormat="1" ht="7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3.5">
      <c r="A60" s="60" t="s">
        <v>25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2:8" s="2" customFormat="1" ht="13.5">
      <c r="B61" s="80" t="s">
        <v>29</v>
      </c>
      <c r="C61" s="80"/>
      <c r="D61" s="80"/>
      <c r="E61" s="80"/>
      <c r="F61" s="80"/>
      <c r="G61" s="80"/>
      <c r="H61" s="14"/>
    </row>
    <row r="62" spans="2:12" s="2" customFormat="1" ht="13.5">
      <c r="B62" s="80" t="s">
        <v>26</v>
      </c>
      <c r="C62" s="80"/>
      <c r="D62" s="80"/>
      <c r="E62" s="80"/>
      <c r="F62" s="80"/>
      <c r="G62" s="80"/>
      <c r="H62" s="26"/>
      <c r="I62" s="67" t="s">
        <v>31</v>
      </c>
      <c r="J62" s="67"/>
      <c r="K62" s="67"/>
      <c r="L62" s="68"/>
    </row>
    <row r="63" spans="2:12" s="2" customFormat="1" ht="13.5">
      <c r="B63" s="80" t="s">
        <v>27</v>
      </c>
      <c r="C63" s="80"/>
      <c r="D63" s="80"/>
      <c r="E63" s="80"/>
      <c r="F63" s="80"/>
      <c r="G63" s="80"/>
      <c r="H63" s="26"/>
      <c r="I63" s="68"/>
      <c r="J63" s="68"/>
      <c r="K63" s="68"/>
      <c r="L63" s="68"/>
    </row>
    <row r="64" spans="2:8" s="2" customFormat="1" ht="13.5">
      <c r="B64" s="80" t="s">
        <v>30</v>
      </c>
      <c r="C64" s="80"/>
      <c r="D64" s="80"/>
      <c r="E64" s="80"/>
      <c r="F64" s="80"/>
      <c r="G64" s="80"/>
      <c r="H64" s="26"/>
    </row>
    <row r="65" spans="2:8" s="2" customFormat="1" ht="13.5">
      <c r="B65" s="35"/>
      <c r="C65" s="35"/>
      <c r="D65" s="35"/>
      <c r="E65" s="35"/>
      <c r="F65" s="35"/>
      <c r="G65" s="35"/>
      <c r="H65" s="26"/>
    </row>
    <row r="66" spans="2:6" s="2" customFormat="1" ht="13.5">
      <c r="B66" s="36" t="s">
        <v>37</v>
      </c>
      <c r="C66" s="36"/>
      <c r="D66" s="14"/>
      <c r="E66" s="14"/>
      <c r="F66" s="14"/>
    </row>
    <row r="67" spans="2:7" s="2" customFormat="1" ht="13.5">
      <c r="B67" s="39" t="s">
        <v>38</v>
      </c>
      <c r="C67" s="39"/>
      <c r="D67" s="38"/>
      <c r="E67" s="38"/>
      <c r="F67" s="38"/>
      <c r="G67" s="37" t="s">
        <v>36</v>
      </c>
    </row>
    <row r="68" spans="1:13" s="2" customFormat="1" ht="13.5">
      <c r="A68" s="46" t="s">
        <v>35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1"/>
    </row>
    <row r="69" spans="1:13" s="2" customFormat="1" ht="14.25" thickBo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"/>
    </row>
    <row r="70" spans="1:12" s="2" customFormat="1" ht="24" customHeight="1" thickBot="1">
      <c r="A70" s="25" t="s">
        <v>28</v>
      </c>
      <c r="B70" s="27" t="s">
        <v>0</v>
      </c>
      <c r="C70" s="28" t="s">
        <v>1</v>
      </c>
      <c r="D70" s="29" t="s">
        <v>2</v>
      </c>
      <c r="E70" s="28" t="s">
        <v>3</v>
      </c>
      <c r="F70" s="29" t="s">
        <v>4</v>
      </c>
      <c r="G70" s="28" t="s">
        <v>32</v>
      </c>
      <c r="H70" s="65" t="s">
        <v>5</v>
      </c>
      <c r="I70" s="66"/>
      <c r="J70" s="31" t="s">
        <v>33</v>
      </c>
      <c r="K70" s="29" t="s">
        <v>34</v>
      </c>
      <c r="L70" s="30" t="s">
        <v>23</v>
      </c>
    </row>
    <row r="71" spans="1:12" s="2" customFormat="1" ht="12.75" customHeight="1" thickTop="1">
      <c r="A71" s="55"/>
      <c r="B71" s="3"/>
      <c r="C71" s="4"/>
      <c r="D71" s="7"/>
      <c r="E71" s="8"/>
      <c r="F71" s="23">
        <f aca="true" t="shared" si="12" ref="F71:F78">IF(AND(D71="",E71=""),"",D71*E71)</f>
      </c>
      <c r="G71" s="4"/>
      <c r="H71" s="69">
        <f aca="true" t="shared" si="13" ref="H71:H83">IF(AND(G71=""),"",IF(AND(G71="○"),C71*F71))</f>
      </c>
      <c r="I71" s="70"/>
      <c r="J71" s="32"/>
      <c r="K71" s="24">
        <f>IF(AND(F71="",J71=""),"",J71/F71)</f>
      </c>
      <c r="L71" s="10">
        <f>IF(AND(K71=""),"",IF(AND(C71&lt;=K71),"( Ｏ Ｋ )",IF(AND(C71&gt;K71),"（ Ｏ Ｕ Ｔ ）")))</f>
      </c>
    </row>
    <row r="72" spans="1:12" s="2" customFormat="1" ht="12.75" customHeight="1">
      <c r="A72" s="56"/>
      <c r="B72" s="5"/>
      <c r="C72" s="6"/>
      <c r="D72" s="7"/>
      <c r="E72" s="8"/>
      <c r="F72" s="24">
        <f t="shared" si="12"/>
      </c>
      <c r="G72" s="34"/>
      <c r="H72" s="58">
        <f t="shared" si="13"/>
      </c>
      <c r="I72" s="59"/>
      <c r="J72" s="32"/>
      <c r="K72" s="24">
        <f>IF(AND(F72="",J72=""),"",J72/F72)</f>
      </c>
      <c r="L72" s="10">
        <f>IF(AND(K72=""),"",IF(AND(C72&lt;=K72),"( Ｏ Ｋ )",IF(AND(C72&gt;K72),"（ Ｏ Ｕ Ｔ ）")))</f>
      </c>
    </row>
    <row r="73" spans="1:12" s="2" customFormat="1" ht="12.75" customHeight="1">
      <c r="A73" s="56"/>
      <c r="B73" s="3"/>
      <c r="C73" s="6"/>
      <c r="D73" s="7"/>
      <c r="E73" s="8"/>
      <c r="F73" s="23">
        <f t="shared" si="12"/>
      </c>
      <c r="G73" s="9"/>
      <c r="H73" s="58">
        <f t="shared" si="13"/>
      </c>
      <c r="I73" s="59"/>
      <c r="J73" s="32"/>
      <c r="K73" s="24">
        <f aca="true" t="shared" si="14" ref="K73:K78">IF(AND(F73="",J73=""),"",J73/F73)</f>
      </c>
      <c r="L73" s="10">
        <f aca="true" t="shared" si="15" ref="L73:L78">IF(AND(K73=""),"",IF(AND(C73&lt;=K73),"( Ｏ Ｋ )",IF(AND(C73&gt;K73),"（ Ｏ Ｕ Ｔ ）")))</f>
      </c>
    </row>
    <row r="74" spans="1:12" s="2" customFormat="1" ht="12.75" customHeight="1">
      <c r="A74" s="56"/>
      <c r="B74" s="5"/>
      <c r="C74" s="6"/>
      <c r="D74" s="7"/>
      <c r="E74" s="8"/>
      <c r="F74" s="24">
        <f t="shared" si="12"/>
      </c>
      <c r="G74" s="9"/>
      <c r="H74" s="58">
        <f t="shared" si="13"/>
      </c>
      <c r="I74" s="59"/>
      <c r="J74" s="32"/>
      <c r="K74" s="24">
        <f t="shared" si="14"/>
      </c>
      <c r="L74" s="10">
        <f t="shared" si="15"/>
      </c>
    </row>
    <row r="75" spans="1:12" s="2" customFormat="1" ht="12.75" customHeight="1">
      <c r="A75" s="56"/>
      <c r="B75" s="3"/>
      <c r="C75" s="6"/>
      <c r="D75" s="7"/>
      <c r="E75" s="8"/>
      <c r="F75" s="23">
        <f t="shared" si="12"/>
      </c>
      <c r="G75" s="9"/>
      <c r="H75" s="58">
        <f t="shared" si="13"/>
      </c>
      <c r="I75" s="59"/>
      <c r="J75" s="32"/>
      <c r="K75" s="24">
        <f t="shared" si="14"/>
      </c>
      <c r="L75" s="10">
        <f t="shared" si="15"/>
      </c>
    </row>
    <row r="76" spans="1:12" s="2" customFormat="1" ht="12.75" customHeight="1">
      <c r="A76" s="56"/>
      <c r="B76" s="5"/>
      <c r="C76" s="6"/>
      <c r="D76" s="7"/>
      <c r="E76" s="8"/>
      <c r="F76" s="24">
        <f t="shared" si="12"/>
      </c>
      <c r="G76" s="9"/>
      <c r="H76" s="58">
        <f t="shared" si="13"/>
      </c>
      <c r="I76" s="59"/>
      <c r="J76" s="32"/>
      <c r="K76" s="24">
        <f t="shared" si="14"/>
      </c>
      <c r="L76" s="10">
        <f t="shared" si="15"/>
      </c>
    </row>
    <row r="77" spans="1:12" s="2" customFormat="1" ht="12.75" customHeight="1">
      <c r="A77" s="56"/>
      <c r="B77" s="3"/>
      <c r="C77" s="6"/>
      <c r="D77" s="7"/>
      <c r="E77" s="8"/>
      <c r="F77" s="23">
        <f t="shared" si="12"/>
      </c>
      <c r="G77" s="9"/>
      <c r="H77" s="58">
        <f t="shared" si="13"/>
      </c>
      <c r="I77" s="59"/>
      <c r="J77" s="32"/>
      <c r="K77" s="24">
        <f t="shared" si="14"/>
      </c>
      <c r="L77" s="10">
        <f t="shared" si="15"/>
      </c>
    </row>
    <row r="78" spans="1:12" s="2" customFormat="1" ht="12.75" customHeight="1">
      <c r="A78" s="56"/>
      <c r="B78" s="5"/>
      <c r="C78" s="6"/>
      <c r="D78" s="7"/>
      <c r="E78" s="8"/>
      <c r="F78" s="24">
        <f t="shared" si="12"/>
      </c>
      <c r="G78" s="9"/>
      <c r="H78" s="58">
        <f t="shared" si="13"/>
      </c>
      <c r="I78" s="59"/>
      <c r="J78" s="32"/>
      <c r="K78" s="24">
        <f t="shared" si="14"/>
      </c>
      <c r="L78" s="10">
        <f t="shared" si="15"/>
      </c>
    </row>
    <row r="79" spans="1:12" s="2" customFormat="1" ht="12.75" customHeight="1">
      <c r="A79" s="56"/>
      <c r="B79" s="5"/>
      <c r="C79" s="6"/>
      <c r="D79" s="7"/>
      <c r="E79" s="8"/>
      <c r="F79" s="24">
        <f>IF(AND(D79="",E79=""),"",D79*E79)</f>
      </c>
      <c r="G79" s="9"/>
      <c r="H79" s="58">
        <f t="shared" si="13"/>
      </c>
      <c r="I79" s="59"/>
      <c r="J79" s="32"/>
      <c r="K79" s="24">
        <f>IF(AND(F79="",J79=""),"",J79/F79)</f>
      </c>
      <c r="L79" s="10">
        <f>IF(AND(K79=""),"",IF(AND(C79&lt;=K79),"( Ｏ Ｋ )",IF(AND(C79&gt;K79),"（ Ｏ Ｕ Ｔ ）")))</f>
      </c>
    </row>
    <row r="80" spans="1:12" s="2" customFormat="1" ht="12.75" customHeight="1">
      <c r="A80" s="56"/>
      <c r="B80" s="3"/>
      <c r="C80" s="6"/>
      <c r="D80" s="7"/>
      <c r="E80" s="8"/>
      <c r="F80" s="23">
        <f>IF(AND(D80="",E80=""),"",D80*E80)</f>
      </c>
      <c r="G80" s="9"/>
      <c r="H80" s="58">
        <f t="shared" si="13"/>
      </c>
      <c r="I80" s="59"/>
      <c r="J80" s="32"/>
      <c r="K80" s="24">
        <f>IF(AND(F80="",J80=""),"",J80/F80)</f>
      </c>
      <c r="L80" s="10">
        <f>IF(AND(K80=""),"",IF(AND(C80&lt;=K80),"( Ｏ Ｋ )",IF(AND(C80&gt;K80),"（ Ｏ Ｕ Ｔ ）")))</f>
      </c>
    </row>
    <row r="81" spans="1:12" s="2" customFormat="1" ht="12.75" customHeight="1">
      <c r="A81" s="56"/>
      <c r="B81" s="5"/>
      <c r="C81" s="6"/>
      <c r="D81" s="7"/>
      <c r="E81" s="8"/>
      <c r="F81" s="24">
        <f>IF(AND(D81="",E81=""),"",D81*E81)</f>
      </c>
      <c r="G81" s="9"/>
      <c r="H81" s="58">
        <f t="shared" si="13"/>
      </c>
      <c r="I81" s="59"/>
      <c r="J81" s="32"/>
      <c r="K81" s="24">
        <f>IF(AND(F81="",J81=""),"",J81/F81)</f>
      </c>
      <c r="L81" s="10">
        <f>IF(AND(K81=""),"",IF(AND(C81&lt;=K81),"( Ｏ Ｋ )",IF(AND(C81&gt;K81),"（ Ｏ Ｕ Ｔ ）")))</f>
      </c>
    </row>
    <row r="82" spans="1:12" s="2" customFormat="1" ht="12.75" customHeight="1">
      <c r="A82" s="56"/>
      <c r="B82" s="3"/>
      <c r="C82" s="4"/>
      <c r="D82" s="7"/>
      <c r="E82" s="8"/>
      <c r="F82" s="23">
        <f>IF(AND(D82="",E82=""),"",D82*E82)</f>
      </c>
      <c r="G82" s="9"/>
      <c r="H82" s="71">
        <f t="shared" si="13"/>
      </c>
      <c r="I82" s="42"/>
      <c r="J82" s="32"/>
      <c r="K82" s="24">
        <f>IF(AND(F82="",J82=""),"",J82/F82)</f>
      </c>
      <c r="L82" s="10">
        <f>IF(AND(K82=""),"",IF(AND(C82&lt;=K82),"( Ｏ Ｋ )",IF(AND(C82&gt;K82),"（ Ｏ Ｕ Ｔ ）")))</f>
      </c>
    </row>
    <row r="83" spans="1:12" s="2" customFormat="1" ht="12.75" customHeight="1" thickBot="1">
      <c r="A83" s="57"/>
      <c r="B83" s="11" t="s">
        <v>24</v>
      </c>
      <c r="C83" s="12"/>
      <c r="D83" s="22">
        <f>IF(AND(D71="",D72="",D73="",D74="",D75="",D76="",D77="",D78="",D80="",D81="",D82=""),"",SUM(D71:D82))</f>
      </c>
      <c r="E83" s="12"/>
      <c r="F83" s="22">
        <f>IF(AND(F71="",F72="",F73="",F74="",F75="",F76="",F77="",F78="",F80="",F81="",F82=""),"",SUM(F71:F82))</f>
      </c>
      <c r="G83" s="12"/>
      <c r="H83" s="43">
        <f t="shared" si="13"/>
      </c>
      <c r="I83" s="72"/>
      <c r="J83" s="33"/>
      <c r="K83" s="22"/>
      <c r="L83" s="13"/>
    </row>
    <row r="84" spans="1:12" s="2" customFormat="1" ht="14.25" customHeight="1" thickBot="1">
      <c r="A84" s="17"/>
      <c r="B84" s="4"/>
      <c r="C84" s="18"/>
      <c r="D84" s="19"/>
      <c r="E84" s="18"/>
      <c r="F84" s="20"/>
      <c r="G84" s="18"/>
      <c r="H84" s="18"/>
      <c r="I84" s="21"/>
      <c r="J84" s="21"/>
      <c r="K84" s="21"/>
      <c r="L84" s="18"/>
    </row>
    <row r="85" spans="1:12" s="2" customFormat="1" ht="24" customHeight="1" thickBot="1">
      <c r="A85" s="25" t="s">
        <v>28</v>
      </c>
      <c r="B85" s="27" t="s">
        <v>0</v>
      </c>
      <c r="C85" s="28" t="s">
        <v>1</v>
      </c>
      <c r="D85" s="29" t="s">
        <v>2</v>
      </c>
      <c r="E85" s="28" t="s">
        <v>3</v>
      </c>
      <c r="F85" s="29" t="s">
        <v>4</v>
      </c>
      <c r="G85" s="28" t="s">
        <v>32</v>
      </c>
      <c r="H85" s="65" t="s">
        <v>5</v>
      </c>
      <c r="I85" s="66"/>
      <c r="J85" s="31" t="s">
        <v>33</v>
      </c>
      <c r="K85" s="29" t="s">
        <v>34</v>
      </c>
      <c r="L85" s="30" t="s">
        <v>23</v>
      </c>
    </row>
    <row r="86" spans="1:12" s="2" customFormat="1" ht="12.75" customHeight="1" thickTop="1">
      <c r="A86" s="55"/>
      <c r="B86" s="3"/>
      <c r="C86" s="4"/>
      <c r="D86" s="7"/>
      <c r="E86" s="8"/>
      <c r="F86" s="23">
        <f aca="true" t="shared" si="16" ref="F86:F93">IF(AND(D86="",E86=""),"",D86*E86)</f>
      </c>
      <c r="G86" s="4"/>
      <c r="H86" s="69">
        <f aca="true" t="shared" si="17" ref="H86:H98">IF(AND(G86=""),"",IF(AND(G86="○"),C86*F86))</f>
      </c>
      <c r="I86" s="70"/>
      <c r="J86" s="32"/>
      <c r="K86" s="24">
        <f>IF(AND(F86="",J86=""),"",J86/F86)</f>
      </c>
      <c r="L86" s="10">
        <f>IF(AND(K86=""),"",IF(AND(C86&lt;=K86),"( Ｏ Ｋ )",IF(AND(C86&gt;K86),"（ Ｏ Ｕ Ｔ ）")))</f>
      </c>
    </row>
    <row r="87" spans="1:12" s="2" customFormat="1" ht="12.75" customHeight="1">
      <c r="A87" s="56"/>
      <c r="B87" s="5"/>
      <c r="C87" s="6"/>
      <c r="D87" s="7"/>
      <c r="E87" s="8"/>
      <c r="F87" s="24">
        <f t="shared" si="16"/>
      </c>
      <c r="G87" s="34"/>
      <c r="H87" s="58">
        <f t="shared" si="17"/>
      </c>
      <c r="I87" s="59"/>
      <c r="J87" s="32"/>
      <c r="K87" s="24">
        <f>IF(AND(F87="",J87=""),"",J87/F87)</f>
      </c>
      <c r="L87" s="10">
        <f>IF(AND(K87=""),"",IF(AND(C87&lt;=K87),"( Ｏ Ｋ )",IF(AND(C87&gt;K87),"（ Ｏ Ｕ Ｔ ）")))</f>
      </c>
    </row>
    <row r="88" spans="1:12" s="2" customFormat="1" ht="12.75" customHeight="1">
      <c r="A88" s="56"/>
      <c r="B88" s="3"/>
      <c r="C88" s="6"/>
      <c r="D88" s="7"/>
      <c r="E88" s="8"/>
      <c r="F88" s="23">
        <f t="shared" si="16"/>
      </c>
      <c r="G88" s="9"/>
      <c r="H88" s="58">
        <f t="shared" si="17"/>
      </c>
      <c r="I88" s="59"/>
      <c r="J88" s="32"/>
      <c r="K88" s="24">
        <f aca="true" t="shared" si="18" ref="K88:K93">IF(AND(F88="",J88=""),"",J88/F88)</f>
      </c>
      <c r="L88" s="10">
        <f aca="true" t="shared" si="19" ref="L88:L93">IF(AND(K88=""),"",IF(AND(C88&lt;=K88),"( Ｏ Ｋ )",IF(AND(C88&gt;K88),"（ Ｏ Ｕ Ｔ ）")))</f>
      </c>
    </row>
    <row r="89" spans="1:12" s="2" customFormat="1" ht="12.75" customHeight="1">
      <c r="A89" s="56"/>
      <c r="B89" s="5"/>
      <c r="C89" s="6"/>
      <c r="D89" s="7"/>
      <c r="E89" s="8"/>
      <c r="F89" s="24">
        <f t="shared" si="16"/>
      </c>
      <c r="G89" s="9"/>
      <c r="H89" s="58">
        <f t="shared" si="17"/>
      </c>
      <c r="I89" s="59"/>
      <c r="J89" s="32"/>
      <c r="K89" s="24">
        <f t="shared" si="18"/>
      </c>
      <c r="L89" s="10">
        <f t="shared" si="19"/>
      </c>
    </row>
    <row r="90" spans="1:12" s="2" customFormat="1" ht="12.75" customHeight="1">
      <c r="A90" s="56"/>
      <c r="B90" s="3"/>
      <c r="C90" s="6"/>
      <c r="D90" s="7"/>
      <c r="E90" s="8"/>
      <c r="F90" s="23">
        <f t="shared" si="16"/>
      </c>
      <c r="G90" s="9"/>
      <c r="H90" s="58">
        <f t="shared" si="17"/>
      </c>
      <c r="I90" s="59"/>
      <c r="J90" s="32"/>
      <c r="K90" s="24">
        <f t="shared" si="18"/>
      </c>
      <c r="L90" s="10">
        <f t="shared" si="19"/>
      </c>
    </row>
    <row r="91" spans="1:12" s="2" customFormat="1" ht="12.75" customHeight="1">
      <c r="A91" s="56"/>
      <c r="B91" s="5"/>
      <c r="C91" s="6"/>
      <c r="D91" s="7"/>
      <c r="E91" s="8"/>
      <c r="F91" s="24">
        <f t="shared" si="16"/>
      </c>
      <c r="G91" s="9"/>
      <c r="H91" s="58">
        <f t="shared" si="17"/>
      </c>
      <c r="I91" s="59"/>
      <c r="J91" s="32"/>
      <c r="K91" s="24">
        <f t="shared" si="18"/>
      </c>
      <c r="L91" s="10">
        <f t="shared" si="19"/>
      </c>
    </row>
    <row r="92" spans="1:12" s="2" customFormat="1" ht="12.75" customHeight="1">
      <c r="A92" s="56"/>
      <c r="B92" s="3"/>
      <c r="C92" s="6"/>
      <c r="D92" s="7"/>
      <c r="E92" s="8"/>
      <c r="F92" s="23">
        <f t="shared" si="16"/>
      </c>
      <c r="G92" s="9"/>
      <c r="H92" s="58">
        <f t="shared" si="17"/>
      </c>
      <c r="I92" s="59"/>
      <c r="J92" s="32"/>
      <c r="K92" s="24">
        <f t="shared" si="18"/>
      </c>
      <c r="L92" s="10">
        <f t="shared" si="19"/>
      </c>
    </row>
    <row r="93" spans="1:12" s="2" customFormat="1" ht="12.75" customHeight="1">
      <c r="A93" s="56"/>
      <c r="B93" s="5"/>
      <c r="C93" s="6"/>
      <c r="D93" s="7"/>
      <c r="E93" s="8"/>
      <c r="F93" s="24">
        <f t="shared" si="16"/>
      </c>
      <c r="G93" s="9"/>
      <c r="H93" s="58">
        <f t="shared" si="17"/>
      </c>
      <c r="I93" s="59"/>
      <c r="J93" s="32"/>
      <c r="K93" s="24">
        <f t="shared" si="18"/>
      </c>
      <c r="L93" s="10">
        <f t="shared" si="19"/>
      </c>
    </row>
    <row r="94" spans="1:12" s="2" customFormat="1" ht="12.75" customHeight="1">
      <c r="A94" s="56"/>
      <c r="B94" s="5"/>
      <c r="C94" s="6"/>
      <c r="D94" s="7"/>
      <c r="E94" s="8"/>
      <c r="F94" s="24">
        <f>IF(AND(D94="",E94=""),"",D94*E94)</f>
      </c>
      <c r="G94" s="9"/>
      <c r="H94" s="58">
        <f t="shared" si="17"/>
      </c>
      <c r="I94" s="59"/>
      <c r="J94" s="32"/>
      <c r="K94" s="24">
        <f>IF(AND(F94="",J94=""),"",J94/F94)</f>
      </c>
      <c r="L94" s="10">
        <f>IF(AND(K94=""),"",IF(AND(C94&lt;=K94),"( Ｏ Ｋ )",IF(AND(C94&gt;K94),"（ Ｏ Ｕ Ｔ ）")))</f>
      </c>
    </row>
    <row r="95" spans="1:12" s="2" customFormat="1" ht="12.75" customHeight="1">
      <c r="A95" s="56"/>
      <c r="B95" s="3"/>
      <c r="C95" s="6"/>
      <c r="D95" s="7"/>
      <c r="E95" s="8"/>
      <c r="F95" s="23">
        <f>IF(AND(D95="",E95=""),"",D95*E95)</f>
      </c>
      <c r="G95" s="9"/>
      <c r="H95" s="58">
        <f t="shared" si="17"/>
      </c>
      <c r="I95" s="59"/>
      <c r="J95" s="32"/>
      <c r="K95" s="24">
        <f>IF(AND(F95="",J95=""),"",J95/F95)</f>
      </c>
      <c r="L95" s="10">
        <f>IF(AND(K95=""),"",IF(AND(C95&lt;=K95),"( Ｏ Ｋ )",IF(AND(C95&gt;K95),"（ Ｏ Ｕ Ｔ ）")))</f>
      </c>
    </row>
    <row r="96" spans="1:12" s="2" customFormat="1" ht="12.75" customHeight="1">
      <c r="A96" s="56"/>
      <c r="B96" s="5"/>
      <c r="C96" s="6"/>
      <c r="D96" s="7"/>
      <c r="E96" s="8"/>
      <c r="F96" s="24">
        <f>IF(AND(D96="",E96=""),"",D96*E96)</f>
      </c>
      <c r="G96" s="9"/>
      <c r="H96" s="58">
        <f t="shared" si="17"/>
      </c>
      <c r="I96" s="59"/>
      <c r="J96" s="32"/>
      <c r="K96" s="24">
        <f>IF(AND(F96="",J96=""),"",J96/F96)</f>
      </c>
      <c r="L96" s="10">
        <f>IF(AND(K96=""),"",IF(AND(C96&lt;=K96),"( Ｏ Ｋ )",IF(AND(C96&gt;K96),"（ Ｏ Ｕ Ｔ ）")))</f>
      </c>
    </row>
    <row r="97" spans="1:12" s="2" customFormat="1" ht="12.75" customHeight="1">
      <c r="A97" s="56"/>
      <c r="B97" s="3"/>
      <c r="C97" s="4"/>
      <c r="D97" s="7"/>
      <c r="E97" s="8"/>
      <c r="F97" s="23">
        <f>IF(AND(D97="",E97=""),"",D97*E97)</f>
      </c>
      <c r="G97" s="9"/>
      <c r="H97" s="71">
        <f t="shared" si="17"/>
      </c>
      <c r="I97" s="42"/>
      <c r="J97" s="32"/>
      <c r="K97" s="24">
        <f>IF(AND(F97="",J97=""),"",J97/F97)</f>
      </c>
      <c r="L97" s="10">
        <f>IF(AND(K97=""),"",IF(AND(C97&lt;=K97),"( Ｏ Ｋ )",IF(AND(C97&gt;K97),"（ Ｏ Ｕ Ｔ ）")))</f>
      </c>
    </row>
    <row r="98" spans="1:12" s="2" customFormat="1" ht="12.75" customHeight="1" thickBot="1">
      <c r="A98" s="57"/>
      <c r="B98" s="11" t="s">
        <v>24</v>
      </c>
      <c r="C98" s="12"/>
      <c r="D98" s="22">
        <f>IF(AND(D86="",D87="",D88="",D89="",D90="",D91="",D92="",D93="",D95="",D96="",D97=""),"",SUM(D86:D97))</f>
      </c>
      <c r="E98" s="12"/>
      <c r="F98" s="22">
        <f>IF(AND(F86="",F87="",F88="",F89="",F90="",F91="",F92="",F93="",F95="",F96="",F97=""),"",SUM(F86:F97))</f>
      </c>
      <c r="G98" s="12"/>
      <c r="H98" s="43">
        <f t="shared" si="17"/>
      </c>
      <c r="I98" s="72"/>
      <c r="J98" s="33"/>
      <c r="K98" s="22"/>
      <c r="L98" s="13"/>
    </row>
    <row r="99" spans="1:12" s="2" customFormat="1" ht="14.25" customHeight="1" thickBot="1">
      <c r="A99" s="17"/>
      <c r="B99" s="4"/>
      <c r="C99" s="18"/>
      <c r="D99" s="19"/>
      <c r="E99" s="18"/>
      <c r="F99" s="20"/>
      <c r="G99" s="18"/>
      <c r="H99" s="18"/>
      <c r="I99" s="21"/>
      <c r="J99" s="21"/>
      <c r="K99" s="21"/>
      <c r="L99" s="18"/>
    </row>
    <row r="100" spans="1:12" s="2" customFormat="1" ht="24" customHeight="1" thickBot="1">
      <c r="A100" s="25" t="s">
        <v>28</v>
      </c>
      <c r="B100" s="27" t="s">
        <v>0</v>
      </c>
      <c r="C100" s="28" t="s">
        <v>1</v>
      </c>
      <c r="D100" s="29" t="s">
        <v>2</v>
      </c>
      <c r="E100" s="28" t="s">
        <v>3</v>
      </c>
      <c r="F100" s="29" t="s">
        <v>4</v>
      </c>
      <c r="G100" s="28" t="s">
        <v>32</v>
      </c>
      <c r="H100" s="65" t="s">
        <v>5</v>
      </c>
      <c r="I100" s="66"/>
      <c r="J100" s="31" t="s">
        <v>33</v>
      </c>
      <c r="K100" s="29" t="s">
        <v>34</v>
      </c>
      <c r="L100" s="30" t="s">
        <v>23</v>
      </c>
    </row>
    <row r="101" spans="1:12" s="2" customFormat="1" ht="12.75" customHeight="1" thickTop="1">
      <c r="A101" s="55"/>
      <c r="B101" s="3"/>
      <c r="C101" s="4"/>
      <c r="D101" s="7"/>
      <c r="E101" s="8"/>
      <c r="F101" s="23">
        <f aca="true" t="shared" si="20" ref="F101:F108">IF(AND(D101="",E101=""),"",D101*E101)</f>
      </c>
      <c r="G101" s="4"/>
      <c r="H101" s="69">
        <f aca="true" t="shared" si="21" ref="H101:H113">IF(AND(G101=""),"",IF(AND(G101="○"),C101*F101))</f>
      </c>
      <c r="I101" s="70"/>
      <c r="J101" s="32"/>
      <c r="K101" s="24">
        <f>IF(AND(F101="",J101=""),"",J101/F101)</f>
      </c>
      <c r="L101" s="10">
        <f>IF(AND(K101=""),"",IF(AND(C101&lt;=K101),"( Ｏ Ｋ )",IF(AND(C101&gt;K101),"（ Ｏ Ｕ Ｔ ）")))</f>
      </c>
    </row>
    <row r="102" spans="1:12" s="2" customFormat="1" ht="12.75" customHeight="1">
      <c r="A102" s="56"/>
      <c r="B102" s="5"/>
      <c r="C102" s="6"/>
      <c r="D102" s="7"/>
      <c r="E102" s="8"/>
      <c r="F102" s="24">
        <f t="shared" si="20"/>
      </c>
      <c r="G102" s="34"/>
      <c r="H102" s="58">
        <f t="shared" si="21"/>
      </c>
      <c r="I102" s="59"/>
      <c r="J102" s="32"/>
      <c r="K102" s="24">
        <f>IF(AND(F102="",J102=""),"",J102/F102)</f>
      </c>
      <c r="L102" s="10">
        <f>IF(AND(K102=""),"",IF(AND(C102&lt;=K102),"( Ｏ Ｋ )",IF(AND(C102&gt;K102),"（ Ｏ Ｕ Ｔ ）")))</f>
      </c>
    </row>
    <row r="103" spans="1:12" s="2" customFormat="1" ht="12.75" customHeight="1">
      <c r="A103" s="56"/>
      <c r="B103" s="3"/>
      <c r="C103" s="6"/>
      <c r="D103" s="7"/>
      <c r="E103" s="8"/>
      <c r="F103" s="23">
        <f t="shared" si="20"/>
      </c>
      <c r="G103" s="9"/>
      <c r="H103" s="58">
        <f t="shared" si="21"/>
      </c>
      <c r="I103" s="59"/>
      <c r="J103" s="32"/>
      <c r="K103" s="24">
        <f aca="true" t="shared" si="22" ref="K103:K108">IF(AND(F103="",J103=""),"",J103/F103)</f>
      </c>
      <c r="L103" s="10">
        <f aca="true" t="shared" si="23" ref="L103:L108">IF(AND(K103=""),"",IF(AND(C103&lt;=K103),"( Ｏ Ｋ )",IF(AND(C103&gt;K103),"（ Ｏ Ｕ Ｔ ）")))</f>
      </c>
    </row>
    <row r="104" spans="1:12" s="2" customFormat="1" ht="12.75" customHeight="1">
      <c r="A104" s="56"/>
      <c r="B104" s="5"/>
      <c r="C104" s="6"/>
      <c r="D104" s="7"/>
      <c r="E104" s="8"/>
      <c r="F104" s="24">
        <f t="shared" si="20"/>
      </c>
      <c r="G104" s="9"/>
      <c r="H104" s="58">
        <f t="shared" si="21"/>
      </c>
      <c r="I104" s="59"/>
      <c r="J104" s="32"/>
      <c r="K104" s="24">
        <f t="shared" si="22"/>
      </c>
      <c r="L104" s="10">
        <f t="shared" si="23"/>
      </c>
    </row>
    <row r="105" spans="1:12" s="2" customFormat="1" ht="12.75" customHeight="1">
      <c r="A105" s="56"/>
      <c r="B105" s="3"/>
      <c r="C105" s="6"/>
      <c r="D105" s="7"/>
      <c r="E105" s="8"/>
      <c r="F105" s="23">
        <f t="shared" si="20"/>
      </c>
      <c r="G105" s="9"/>
      <c r="H105" s="58">
        <f t="shared" si="21"/>
      </c>
      <c r="I105" s="59"/>
      <c r="J105" s="32"/>
      <c r="K105" s="24">
        <f t="shared" si="22"/>
      </c>
      <c r="L105" s="10">
        <f t="shared" si="23"/>
      </c>
    </row>
    <row r="106" spans="1:12" s="2" customFormat="1" ht="12.75" customHeight="1">
      <c r="A106" s="56"/>
      <c r="B106" s="5"/>
      <c r="C106" s="6"/>
      <c r="D106" s="7"/>
      <c r="E106" s="8"/>
      <c r="F106" s="24">
        <f t="shared" si="20"/>
      </c>
      <c r="G106" s="9"/>
      <c r="H106" s="58">
        <f t="shared" si="21"/>
      </c>
      <c r="I106" s="59"/>
      <c r="J106" s="32"/>
      <c r="K106" s="24">
        <f t="shared" si="22"/>
      </c>
      <c r="L106" s="10">
        <f t="shared" si="23"/>
      </c>
    </row>
    <row r="107" spans="1:12" s="2" customFormat="1" ht="12.75" customHeight="1">
      <c r="A107" s="56"/>
      <c r="B107" s="3"/>
      <c r="C107" s="6"/>
      <c r="D107" s="7"/>
      <c r="E107" s="8"/>
      <c r="F107" s="23">
        <f t="shared" si="20"/>
      </c>
      <c r="G107" s="9"/>
      <c r="H107" s="58">
        <f t="shared" si="21"/>
      </c>
      <c r="I107" s="59"/>
      <c r="J107" s="32"/>
      <c r="K107" s="24">
        <f t="shared" si="22"/>
      </c>
      <c r="L107" s="10">
        <f t="shared" si="23"/>
      </c>
    </row>
    <row r="108" spans="1:12" s="2" customFormat="1" ht="12.75" customHeight="1">
      <c r="A108" s="56"/>
      <c r="B108" s="5"/>
      <c r="C108" s="6"/>
      <c r="D108" s="7"/>
      <c r="E108" s="8"/>
      <c r="F108" s="24">
        <f t="shared" si="20"/>
      </c>
      <c r="G108" s="9"/>
      <c r="H108" s="58">
        <f t="shared" si="21"/>
      </c>
      <c r="I108" s="59"/>
      <c r="J108" s="32"/>
      <c r="K108" s="24">
        <f t="shared" si="22"/>
      </c>
      <c r="L108" s="10">
        <f t="shared" si="23"/>
      </c>
    </row>
    <row r="109" spans="1:12" s="2" customFormat="1" ht="12.75" customHeight="1">
      <c r="A109" s="56"/>
      <c r="B109" s="5"/>
      <c r="C109" s="6"/>
      <c r="D109" s="7"/>
      <c r="E109" s="8"/>
      <c r="F109" s="24">
        <f>IF(AND(D109="",E109=""),"",D109*E109)</f>
      </c>
      <c r="G109" s="9"/>
      <c r="H109" s="58">
        <f t="shared" si="21"/>
      </c>
      <c r="I109" s="59"/>
      <c r="J109" s="32"/>
      <c r="K109" s="24">
        <f>IF(AND(F109="",J109=""),"",J109/F109)</f>
      </c>
      <c r="L109" s="10">
        <f>IF(AND(K109=""),"",IF(AND(C109&lt;=K109),"( Ｏ Ｋ )",IF(AND(C109&gt;K109),"（ Ｏ Ｕ Ｔ ）")))</f>
      </c>
    </row>
    <row r="110" spans="1:12" s="2" customFormat="1" ht="12.75" customHeight="1">
      <c r="A110" s="56"/>
      <c r="B110" s="3"/>
      <c r="C110" s="6"/>
      <c r="D110" s="7"/>
      <c r="E110" s="8"/>
      <c r="F110" s="23">
        <f>IF(AND(D110="",E110=""),"",D110*E110)</f>
      </c>
      <c r="G110" s="9"/>
      <c r="H110" s="58">
        <f t="shared" si="21"/>
      </c>
      <c r="I110" s="59"/>
      <c r="J110" s="32"/>
      <c r="K110" s="24">
        <f>IF(AND(F110="",J110=""),"",J110/F110)</f>
      </c>
      <c r="L110" s="10">
        <f>IF(AND(K110=""),"",IF(AND(C110&lt;=K110),"( Ｏ Ｋ )",IF(AND(C110&gt;K110),"（ Ｏ Ｕ Ｔ ）")))</f>
      </c>
    </row>
    <row r="111" spans="1:12" s="2" customFormat="1" ht="12.75" customHeight="1">
      <c r="A111" s="56"/>
      <c r="B111" s="5"/>
      <c r="C111" s="6"/>
      <c r="D111" s="7"/>
      <c r="E111" s="8"/>
      <c r="F111" s="24">
        <f>IF(AND(D111="",E111=""),"",D111*E111)</f>
      </c>
      <c r="G111" s="9"/>
      <c r="H111" s="58">
        <f t="shared" si="21"/>
      </c>
      <c r="I111" s="59"/>
      <c r="J111" s="32"/>
      <c r="K111" s="24">
        <f>IF(AND(F111="",J111=""),"",J111/F111)</f>
      </c>
      <c r="L111" s="10">
        <f>IF(AND(K111=""),"",IF(AND(C111&lt;=K111),"( Ｏ Ｋ )",IF(AND(C111&gt;K111),"（ Ｏ Ｕ Ｔ ）")))</f>
      </c>
    </row>
    <row r="112" spans="1:12" s="2" customFormat="1" ht="12.75" customHeight="1">
      <c r="A112" s="56"/>
      <c r="B112" s="3"/>
      <c r="C112" s="4"/>
      <c r="D112" s="7"/>
      <c r="E112" s="8"/>
      <c r="F112" s="23">
        <f>IF(AND(D112="",E112=""),"",D112*E112)</f>
      </c>
      <c r="G112" s="9"/>
      <c r="H112" s="71">
        <f t="shared" si="21"/>
      </c>
      <c r="I112" s="42"/>
      <c r="J112" s="32"/>
      <c r="K112" s="24">
        <f>IF(AND(F112="",J112=""),"",J112/F112)</f>
      </c>
      <c r="L112" s="10">
        <f>IF(AND(K112=""),"",IF(AND(C112&lt;=K112),"( Ｏ Ｋ )",IF(AND(C112&gt;K112),"（ Ｏ Ｕ Ｔ ）")))</f>
      </c>
    </row>
    <row r="113" spans="1:12" s="2" customFormat="1" ht="12.75" customHeight="1" thickBot="1">
      <c r="A113" s="57"/>
      <c r="B113" s="11" t="s">
        <v>24</v>
      </c>
      <c r="C113" s="12"/>
      <c r="D113" s="22">
        <f>IF(AND(D101="",D102="",D103="",D104="",D105="",D106="",D107="",D108="",D110="",D111="",D112=""),"",SUM(D101:D112))</f>
      </c>
      <c r="E113" s="12"/>
      <c r="F113" s="22">
        <f>IF(AND(F101="",F102="",F103="",F104="",F105="",F106="",F107="",F108="",F110="",F111="",F112=""),"",SUM(F101:F112))</f>
      </c>
      <c r="G113" s="12"/>
      <c r="H113" s="43">
        <f t="shared" si="21"/>
      </c>
      <c r="I113" s="72"/>
      <c r="J113" s="33"/>
      <c r="K113" s="22"/>
      <c r="L113" s="13"/>
    </row>
    <row r="114" spans="1:12" s="2" customFormat="1" ht="14.25" customHeight="1" thickBot="1">
      <c r="A114" s="17"/>
      <c r="B114" s="4"/>
      <c r="C114" s="18"/>
      <c r="D114" s="19"/>
      <c r="E114" s="18"/>
      <c r="F114" s="20"/>
      <c r="G114" s="18"/>
      <c r="H114" s="18"/>
      <c r="I114" s="21"/>
      <c r="J114" s="21"/>
      <c r="K114" s="21"/>
      <c r="L114" s="18"/>
    </row>
    <row r="115" spans="1:12" s="2" customFormat="1" ht="24" customHeight="1" thickBot="1">
      <c r="A115" s="25" t="s">
        <v>28</v>
      </c>
      <c r="B115" s="27" t="s">
        <v>0</v>
      </c>
      <c r="C115" s="28" t="s">
        <v>1</v>
      </c>
      <c r="D115" s="29" t="s">
        <v>2</v>
      </c>
      <c r="E115" s="28" t="s">
        <v>3</v>
      </c>
      <c r="F115" s="29" t="s">
        <v>4</v>
      </c>
      <c r="G115" s="28" t="s">
        <v>32</v>
      </c>
      <c r="H115" s="65" t="s">
        <v>5</v>
      </c>
      <c r="I115" s="66"/>
      <c r="J115" s="31" t="s">
        <v>33</v>
      </c>
      <c r="K115" s="29" t="s">
        <v>34</v>
      </c>
      <c r="L115" s="30" t="s">
        <v>23</v>
      </c>
    </row>
    <row r="116" spans="1:12" s="2" customFormat="1" ht="12.75" customHeight="1" thickTop="1">
      <c r="A116" s="55"/>
      <c r="B116" s="3"/>
      <c r="C116" s="4"/>
      <c r="D116" s="7"/>
      <c r="E116" s="8"/>
      <c r="F116" s="23">
        <f aca="true" t="shared" si="24" ref="F116:F123">IF(AND(D116="",E116=""),"",D116*E116)</f>
      </c>
      <c r="G116" s="4"/>
      <c r="H116" s="69">
        <f aca="true" t="shared" si="25" ref="H116:H128">IF(AND(G116=""),"",IF(AND(G116="○"),C116*F116))</f>
      </c>
      <c r="I116" s="70"/>
      <c r="J116" s="32"/>
      <c r="K116" s="24">
        <f>IF(AND(F116="",J116=""),"",J116/F116)</f>
      </c>
      <c r="L116" s="10">
        <f>IF(AND(K116=""),"",IF(AND(C116&lt;=K116),"( Ｏ Ｋ )",IF(AND(C116&gt;K116),"（ Ｏ Ｕ Ｔ ）")))</f>
      </c>
    </row>
    <row r="117" spans="1:12" s="2" customFormat="1" ht="12.75" customHeight="1">
      <c r="A117" s="56"/>
      <c r="B117" s="5"/>
      <c r="C117" s="6"/>
      <c r="D117" s="7"/>
      <c r="E117" s="8"/>
      <c r="F117" s="24">
        <f t="shared" si="24"/>
      </c>
      <c r="G117" s="34"/>
      <c r="H117" s="58">
        <f t="shared" si="25"/>
      </c>
      <c r="I117" s="59"/>
      <c r="J117" s="32"/>
      <c r="K117" s="24">
        <f>IF(AND(F117="",J117=""),"",J117/F117)</f>
      </c>
      <c r="L117" s="10">
        <f>IF(AND(K117=""),"",IF(AND(C117&lt;=K117),"( Ｏ Ｋ )",IF(AND(C117&gt;K117),"（ Ｏ Ｕ Ｔ ）")))</f>
      </c>
    </row>
    <row r="118" spans="1:12" s="2" customFormat="1" ht="12.75" customHeight="1">
      <c r="A118" s="56"/>
      <c r="B118" s="3"/>
      <c r="C118" s="6"/>
      <c r="D118" s="7"/>
      <c r="E118" s="8"/>
      <c r="F118" s="23">
        <f t="shared" si="24"/>
      </c>
      <c r="G118" s="9"/>
      <c r="H118" s="58">
        <f t="shared" si="25"/>
      </c>
      <c r="I118" s="59"/>
      <c r="J118" s="32"/>
      <c r="K118" s="24">
        <f aca="true" t="shared" si="26" ref="K118:K123">IF(AND(F118="",J118=""),"",J118/F118)</f>
      </c>
      <c r="L118" s="10">
        <f aca="true" t="shared" si="27" ref="L118:L123">IF(AND(K118=""),"",IF(AND(C118&lt;=K118),"( Ｏ Ｋ )",IF(AND(C118&gt;K118),"（ Ｏ Ｕ Ｔ ）")))</f>
      </c>
    </row>
    <row r="119" spans="1:12" s="2" customFormat="1" ht="12.75" customHeight="1">
      <c r="A119" s="56"/>
      <c r="B119" s="5"/>
      <c r="C119" s="6"/>
      <c r="D119" s="7"/>
      <c r="E119" s="8"/>
      <c r="F119" s="24">
        <f t="shared" si="24"/>
      </c>
      <c r="G119" s="9"/>
      <c r="H119" s="58">
        <f t="shared" si="25"/>
      </c>
      <c r="I119" s="59"/>
      <c r="J119" s="32"/>
      <c r="K119" s="24">
        <f t="shared" si="26"/>
      </c>
      <c r="L119" s="10">
        <f t="shared" si="27"/>
      </c>
    </row>
    <row r="120" spans="1:12" s="2" customFormat="1" ht="12.75" customHeight="1">
      <c r="A120" s="56"/>
      <c r="B120" s="3"/>
      <c r="C120" s="6"/>
      <c r="D120" s="7"/>
      <c r="E120" s="8"/>
      <c r="F120" s="23">
        <f t="shared" si="24"/>
      </c>
      <c r="G120" s="9"/>
      <c r="H120" s="58">
        <f t="shared" si="25"/>
      </c>
      <c r="I120" s="59"/>
      <c r="J120" s="32"/>
      <c r="K120" s="24">
        <f t="shared" si="26"/>
      </c>
      <c r="L120" s="10">
        <f t="shared" si="27"/>
      </c>
    </row>
    <row r="121" spans="1:12" s="2" customFormat="1" ht="12.75" customHeight="1">
      <c r="A121" s="56"/>
      <c r="B121" s="5"/>
      <c r="C121" s="6"/>
      <c r="D121" s="7"/>
      <c r="E121" s="8"/>
      <c r="F121" s="24">
        <f t="shared" si="24"/>
      </c>
      <c r="G121" s="9"/>
      <c r="H121" s="58">
        <f t="shared" si="25"/>
      </c>
      <c r="I121" s="59"/>
      <c r="J121" s="32"/>
      <c r="K121" s="24">
        <f t="shared" si="26"/>
      </c>
      <c r="L121" s="10">
        <f t="shared" si="27"/>
      </c>
    </row>
    <row r="122" spans="1:12" s="2" customFormat="1" ht="12.75" customHeight="1">
      <c r="A122" s="56"/>
      <c r="B122" s="3"/>
      <c r="C122" s="6"/>
      <c r="D122" s="7"/>
      <c r="E122" s="8"/>
      <c r="F122" s="23">
        <f t="shared" si="24"/>
      </c>
      <c r="G122" s="9"/>
      <c r="H122" s="58">
        <f t="shared" si="25"/>
      </c>
      <c r="I122" s="59"/>
      <c r="J122" s="32"/>
      <c r="K122" s="24">
        <f t="shared" si="26"/>
      </c>
      <c r="L122" s="10">
        <f t="shared" si="27"/>
      </c>
    </row>
    <row r="123" spans="1:12" s="2" customFormat="1" ht="12.75" customHeight="1">
      <c r="A123" s="56"/>
      <c r="B123" s="5"/>
      <c r="C123" s="6"/>
      <c r="D123" s="7"/>
      <c r="E123" s="8"/>
      <c r="F123" s="24">
        <f t="shared" si="24"/>
      </c>
      <c r="G123" s="9"/>
      <c r="H123" s="58">
        <f t="shared" si="25"/>
      </c>
      <c r="I123" s="59"/>
      <c r="J123" s="32"/>
      <c r="K123" s="24">
        <f t="shared" si="26"/>
      </c>
      <c r="L123" s="10">
        <f t="shared" si="27"/>
      </c>
    </row>
    <row r="124" spans="1:12" s="2" customFormat="1" ht="12.75" customHeight="1">
      <c r="A124" s="56"/>
      <c r="B124" s="5"/>
      <c r="C124" s="6"/>
      <c r="D124" s="7"/>
      <c r="E124" s="8"/>
      <c r="F124" s="24">
        <f>IF(AND(D124="",E124=""),"",D124*E124)</f>
      </c>
      <c r="G124" s="9"/>
      <c r="H124" s="58">
        <f t="shared" si="25"/>
      </c>
      <c r="I124" s="59"/>
      <c r="J124" s="32"/>
      <c r="K124" s="24">
        <f>IF(AND(F124="",J124=""),"",J124/F124)</f>
      </c>
      <c r="L124" s="10">
        <f>IF(AND(K124=""),"",IF(AND(C124&lt;=K124),"( Ｏ Ｋ )",IF(AND(C124&gt;K124),"（ Ｏ Ｕ Ｔ ）")))</f>
      </c>
    </row>
    <row r="125" spans="1:12" s="2" customFormat="1" ht="12.75" customHeight="1">
      <c r="A125" s="56"/>
      <c r="B125" s="3"/>
      <c r="C125" s="6"/>
      <c r="D125" s="7"/>
      <c r="E125" s="8"/>
      <c r="F125" s="23">
        <f>IF(AND(D125="",E125=""),"",D125*E125)</f>
      </c>
      <c r="G125" s="9"/>
      <c r="H125" s="58">
        <f t="shared" si="25"/>
      </c>
      <c r="I125" s="59"/>
      <c r="J125" s="32"/>
      <c r="K125" s="24">
        <f>IF(AND(F125="",J125=""),"",J125/F125)</f>
      </c>
      <c r="L125" s="10">
        <f>IF(AND(K125=""),"",IF(AND(C125&lt;=K125),"( Ｏ Ｋ )",IF(AND(C125&gt;K125),"（ Ｏ Ｕ Ｔ ）")))</f>
      </c>
    </row>
    <row r="126" spans="1:12" s="2" customFormat="1" ht="12.75" customHeight="1">
      <c r="A126" s="56"/>
      <c r="B126" s="5"/>
      <c r="C126" s="6"/>
      <c r="D126" s="7"/>
      <c r="E126" s="8"/>
      <c r="F126" s="24">
        <f>IF(AND(D126="",E126=""),"",D126*E126)</f>
      </c>
      <c r="G126" s="9"/>
      <c r="H126" s="58">
        <f t="shared" si="25"/>
      </c>
      <c r="I126" s="59"/>
      <c r="J126" s="32"/>
      <c r="K126" s="24">
        <f>IF(AND(F126="",J126=""),"",J126/F126)</f>
      </c>
      <c r="L126" s="10">
        <f>IF(AND(K126=""),"",IF(AND(C126&lt;=K126),"( Ｏ Ｋ )",IF(AND(C126&gt;K126),"（ Ｏ Ｕ Ｔ ）")))</f>
      </c>
    </row>
    <row r="127" spans="1:12" s="2" customFormat="1" ht="12.75" customHeight="1">
      <c r="A127" s="56"/>
      <c r="B127" s="3"/>
      <c r="C127" s="4"/>
      <c r="D127" s="7"/>
      <c r="E127" s="8"/>
      <c r="F127" s="23">
        <f>IF(AND(D127="",E127=""),"",D127*E127)</f>
      </c>
      <c r="G127" s="9"/>
      <c r="H127" s="71">
        <f t="shared" si="25"/>
      </c>
      <c r="I127" s="42"/>
      <c r="J127" s="32"/>
      <c r="K127" s="24">
        <f>IF(AND(F127="",J127=""),"",J127/F127)</f>
      </c>
      <c r="L127" s="10">
        <f>IF(AND(K127=""),"",IF(AND(C127&lt;=K127),"( Ｏ Ｋ )",IF(AND(C127&gt;K127),"（ Ｏ Ｕ Ｔ ）")))</f>
      </c>
    </row>
    <row r="128" spans="1:12" s="2" customFormat="1" ht="12.75" customHeight="1" thickBot="1">
      <c r="A128" s="57"/>
      <c r="B128" s="11" t="s">
        <v>24</v>
      </c>
      <c r="C128" s="12"/>
      <c r="D128" s="22">
        <f>IF(AND(D116="",D117="",D118="",D119="",D120="",D121="",D122="",D123="",D125="",D126="",D127=""),"",SUM(D116:D127))</f>
      </c>
      <c r="E128" s="12"/>
      <c r="F128" s="22">
        <f>IF(AND(F116="",F117="",F118="",F119="",F120="",F121="",F122="",F123="",F125="",F126="",F127=""),"",SUM(F116:F127))</f>
      </c>
      <c r="G128" s="12"/>
      <c r="H128" s="43">
        <f t="shared" si="25"/>
      </c>
      <c r="I128" s="72"/>
      <c r="J128" s="33"/>
      <c r="K128" s="22"/>
      <c r="L128" s="13"/>
    </row>
    <row r="129" s="2" customFormat="1" ht="10.5" customHeight="1"/>
    <row r="130" s="2" customFormat="1" ht="10.5" customHeight="1"/>
    <row r="131" s="2" customFormat="1" ht="10.5" customHeight="1"/>
    <row r="132" spans="2:6" s="2" customFormat="1" ht="13.5">
      <c r="B132" s="36" t="s">
        <v>37</v>
      </c>
      <c r="C132" s="36"/>
      <c r="D132" s="14"/>
      <c r="E132" s="14"/>
      <c r="F132" s="14"/>
    </row>
    <row r="133" spans="2:7" s="2" customFormat="1" ht="13.5">
      <c r="B133" s="39" t="s">
        <v>38</v>
      </c>
      <c r="C133" s="39"/>
      <c r="D133" s="38"/>
      <c r="E133" s="38"/>
      <c r="F133" s="38"/>
      <c r="G133" s="37" t="s">
        <v>36</v>
      </c>
    </row>
    <row r="134" s="2" customFormat="1" ht="13.5"/>
    <row r="135" ht="13.5">
      <c r="H135" s="2"/>
    </row>
    <row r="136" ht="13.5">
      <c r="H136" s="2"/>
    </row>
  </sheetData>
  <sheetProtection/>
  <mergeCells count="147">
    <mergeCell ref="H126:I126"/>
    <mergeCell ref="H127:I127"/>
    <mergeCell ref="H128:I128"/>
    <mergeCell ref="B61:G61"/>
    <mergeCell ref="B64:G64"/>
    <mergeCell ref="B63:G63"/>
    <mergeCell ref="B62:G62"/>
    <mergeCell ref="H122:I122"/>
    <mergeCell ref="H123:I123"/>
    <mergeCell ref="H124:I124"/>
    <mergeCell ref="H116:I116"/>
    <mergeCell ref="H117:I117"/>
    <mergeCell ref="H125:I125"/>
    <mergeCell ref="H118:I118"/>
    <mergeCell ref="H119:I119"/>
    <mergeCell ref="H120:I120"/>
    <mergeCell ref="H121:I121"/>
    <mergeCell ref="H111:I111"/>
    <mergeCell ref="H112:I112"/>
    <mergeCell ref="H113:I113"/>
    <mergeCell ref="H115:I115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98:I98"/>
    <mergeCell ref="H100:I100"/>
    <mergeCell ref="H101:I101"/>
    <mergeCell ref="H102:I102"/>
    <mergeCell ref="H94:I94"/>
    <mergeCell ref="H95:I95"/>
    <mergeCell ref="H96:I96"/>
    <mergeCell ref="H97:I97"/>
    <mergeCell ref="H90:I90"/>
    <mergeCell ref="H91:I91"/>
    <mergeCell ref="H92:I92"/>
    <mergeCell ref="H93:I93"/>
    <mergeCell ref="H86:I86"/>
    <mergeCell ref="H87:I87"/>
    <mergeCell ref="H88:I88"/>
    <mergeCell ref="H89:I89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0:I30"/>
    <mergeCell ref="H31:I31"/>
    <mergeCell ref="H33:I33"/>
    <mergeCell ref="H34:I34"/>
    <mergeCell ref="H22:I22"/>
    <mergeCell ref="H23:I23"/>
    <mergeCell ref="H24:I24"/>
    <mergeCell ref="H25:I25"/>
    <mergeCell ref="H18:I18"/>
    <mergeCell ref="H19:I19"/>
    <mergeCell ref="H20:I20"/>
    <mergeCell ref="H21:I21"/>
    <mergeCell ref="K49:L49"/>
    <mergeCell ref="K50:L50"/>
    <mergeCell ref="G53:H53"/>
    <mergeCell ref="G54:H54"/>
    <mergeCell ref="I53:J53"/>
    <mergeCell ref="I54:J54"/>
    <mergeCell ref="G49:H49"/>
    <mergeCell ref="G50:H50"/>
    <mergeCell ref="I49:J49"/>
    <mergeCell ref="I50:J50"/>
    <mergeCell ref="H26:I26"/>
    <mergeCell ref="H27:I27"/>
    <mergeCell ref="H28:I28"/>
    <mergeCell ref="H29:I29"/>
    <mergeCell ref="H13:I13"/>
    <mergeCell ref="H14:I14"/>
    <mergeCell ref="H15:I15"/>
    <mergeCell ref="H16:I16"/>
    <mergeCell ref="H3:I3"/>
    <mergeCell ref="H4:I4"/>
    <mergeCell ref="H5:I5"/>
    <mergeCell ref="H6:I6"/>
    <mergeCell ref="I62:L63"/>
    <mergeCell ref="A71:A83"/>
    <mergeCell ref="H70:I70"/>
    <mergeCell ref="H71:I71"/>
    <mergeCell ref="H72:I72"/>
    <mergeCell ref="H79:I79"/>
    <mergeCell ref="H80:I80"/>
    <mergeCell ref="H81:I81"/>
    <mergeCell ref="H82:I82"/>
    <mergeCell ref="H83:I83"/>
    <mergeCell ref="A101:A113"/>
    <mergeCell ref="A116:A128"/>
    <mergeCell ref="A68:L69"/>
    <mergeCell ref="H73:I73"/>
    <mergeCell ref="H74:I74"/>
    <mergeCell ref="H75:I75"/>
    <mergeCell ref="H76:I76"/>
    <mergeCell ref="H77:I77"/>
    <mergeCell ref="H78:I78"/>
    <mergeCell ref="H85:I85"/>
    <mergeCell ref="A50:B50"/>
    <mergeCell ref="C49:D49"/>
    <mergeCell ref="C50:D50"/>
    <mergeCell ref="A86:A98"/>
    <mergeCell ref="A58:B58"/>
    <mergeCell ref="C58:D58"/>
    <mergeCell ref="A49:B49"/>
    <mergeCell ref="E58:F58"/>
    <mergeCell ref="A57:B57"/>
    <mergeCell ref="A60:L60"/>
    <mergeCell ref="C54:D54"/>
    <mergeCell ref="E54:F54"/>
    <mergeCell ref="A54:B54"/>
    <mergeCell ref="E57:F57"/>
    <mergeCell ref="G58:H58"/>
    <mergeCell ref="G57:H57"/>
    <mergeCell ref="A4:A16"/>
    <mergeCell ref="A19:A31"/>
    <mergeCell ref="A34:A46"/>
    <mergeCell ref="A48:L48"/>
    <mergeCell ref="H7:I7"/>
    <mergeCell ref="H8:I8"/>
    <mergeCell ref="H9:I9"/>
    <mergeCell ref="H10:I10"/>
    <mergeCell ref="H11:I11"/>
    <mergeCell ref="H12:I12"/>
    <mergeCell ref="E49:F49"/>
    <mergeCell ref="C1:J2"/>
    <mergeCell ref="A1:B2"/>
    <mergeCell ref="C57:D57"/>
    <mergeCell ref="A56:L56"/>
    <mergeCell ref="A52:L52"/>
    <mergeCell ref="A53:B53"/>
    <mergeCell ref="C53:D53"/>
    <mergeCell ref="E53:F53"/>
    <mergeCell ref="E50:F50"/>
  </mergeCells>
  <dataValidations count="1">
    <dataValidation type="list" allowBlank="1" showInputMessage="1" showErrorMessage="1" sqref="G71:G82 G86:G97 G34:G45 G19:G30 G4:G15 G101:G112 G116:G127">
      <formula1>"○"</formula1>
    </dataValidation>
  </dataValidations>
  <printOptions horizontalCentered="1"/>
  <pageMargins left="0" right="0" top="0.1968503937007874" bottom="0.1968503937007874" header="0.31496062992125984" footer="0.5118110236220472"/>
  <pageSetup horizontalDpi="600" verticalDpi="600" orientation="portrait" paperSize="9" r:id="rId2"/>
  <ignoredErrors>
    <ignoredError sqref="F4:F11 F13:F16 D16 K4:L11 K13:L15 K12:L12 F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2012-04-09T07:01:27Z</cp:lastPrinted>
  <dcterms:created xsi:type="dcterms:W3CDTF">2003-07-03T01:20:01Z</dcterms:created>
  <dcterms:modified xsi:type="dcterms:W3CDTF">2012-04-09T07:01:45Z</dcterms:modified>
  <cp:category/>
  <cp:version/>
  <cp:contentType/>
  <cp:contentStatus/>
</cp:coreProperties>
</file>